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X:\CUR Leerplan SO\LEERPLANNEN\Bibliotheek-eindversies\Leerplan-2017\3de graad TSO (1ste en 2de leerjaar) - studierichtingen\"/>
    </mc:Choice>
  </mc:AlternateContent>
  <bookViews>
    <workbookView xWindow="240" yWindow="105" windowWidth="20730" windowHeight="11760"/>
  </bookViews>
  <sheets>
    <sheet name="1ste lj. 3de gr." sheetId="11" r:id="rId1"/>
    <sheet name="2de lj. 3de gr." sheetId="10" r:id="rId2"/>
    <sheet name="Bedrijfsbeheer" sheetId="8" r:id="rId3"/>
    <sheet name="ICT" sheetId="7" r:id="rId4"/>
    <sheet name="doelen bedrijfsecon BI" sheetId="9" r:id="rId5"/>
  </sheets>
  <externalReferences>
    <externalReference r:id="rId6"/>
  </externalReferences>
  <definedNames>
    <definedName name="_xlnm.Print_Area" localSheetId="0">'1ste lj. 3de gr.'!$A$1:$U$6</definedName>
    <definedName name="_xlnm.Print_Area" localSheetId="1">'2de lj. 3de gr.'!$A$1:$U$6</definedName>
  </definedNames>
  <calcPr calcId="171027"/>
</workbook>
</file>

<file path=xl/calcChain.xml><?xml version="1.0" encoding="utf-8"?>
<calcChain xmlns="http://schemas.openxmlformats.org/spreadsheetml/2006/main">
  <c r="H6" i="11" l="1"/>
  <c r="I6" i="11"/>
  <c r="H176" i="11"/>
  <c r="I176" i="11"/>
  <c r="I5" i="11" s="1"/>
  <c r="H291" i="11"/>
  <c r="I291" i="11"/>
  <c r="H5" i="11" l="1"/>
  <c r="B127" i="8"/>
  <c r="I6" i="10" l="1"/>
  <c r="I5" i="10" s="1"/>
  <c r="H357" i="10"/>
  <c r="H6" i="10"/>
  <c r="H5" i="10" l="1"/>
</calcChain>
</file>

<file path=xl/comments1.xml><?xml version="1.0" encoding="utf-8"?>
<comments xmlns="http://schemas.openxmlformats.org/spreadsheetml/2006/main">
  <authors>
    <author>Eigenaar</author>
    <author>Gebruiker</author>
  </authors>
  <commentList>
    <comment ref="K5" authorId="0" shapeId="0">
      <text>
        <r>
          <rPr>
            <b/>
            <sz val="9"/>
            <color indexed="81"/>
            <rFont val="Tahoma"/>
            <family val="2"/>
          </rPr>
          <t>Eigenaar:</t>
        </r>
        <r>
          <rPr>
            <sz val="9"/>
            <color indexed="81"/>
            <rFont val="Tahoma"/>
            <family val="2"/>
          </rPr>
          <t xml:space="preserve">
Mini-onderneming, oefenfirma</t>
        </r>
      </text>
    </comment>
    <comment ref="AA5" authorId="0" shapeId="0">
      <text>
        <r>
          <rPr>
            <b/>
            <sz val="9"/>
            <color indexed="81"/>
            <rFont val="Tahoma"/>
            <family val="2"/>
          </rPr>
          <t>Eigenaar:</t>
        </r>
        <r>
          <rPr>
            <sz val="9"/>
            <color indexed="81"/>
            <rFont val="Tahoma"/>
            <family val="2"/>
          </rPr>
          <t xml:space="preserve">
Eerste 26 doelstellingen van het leerplan
</t>
        </r>
      </text>
    </comment>
    <comment ref="B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9" authorId="0" shapeId="0">
      <text>
        <r>
          <rPr>
            <b/>
            <sz val="9"/>
            <color indexed="81"/>
            <rFont val="Tahoma"/>
            <family val="2"/>
          </rPr>
          <t>Eigenaar:</t>
        </r>
        <r>
          <rPr>
            <sz val="9"/>
            <color indexed="81"/>
            <rFont val="Tahoma"/>
            <family val="2"/>
          </rPr>
          <t xml:space="preserve">
• Via websites van bedrijven kunnen de leerlingen op zoek gaan naar voorbeelden van ‘mission statement’ van bedrijven. Het begrip ‘strategische planning’ kan in het kader van een opdracht voor de geïntegreerde proef (GIP) door de leerlingen uitgewerkt worden. De strategische planning is dynamisch gelinkt aan de evoluerende markt.</t>
        </r>
      </text>
    </comment>
    <comment ref="K9" authorId="0" shapeId="0">
      <text>
        <r>
          <rPr>
            <b/>
            <sz val="9"/>
            <color indexed="81"/>
            <rFont val="Tahoma"/>
            <family val="2"/>
          </rPr>
          <t>Eigenaar:</t>
        </r>
        <r>
          <rPr>
            <sz val="9"/>
            <color indexed="81"/>
            <rFont val="Tahoma"/>
            <family val="2"/>
          </rPr>
          <t xml:space="preserve">
In het kader van een minionderneming of een oefenfirma kunnen de leerlingen de doelstellingen en hun mission statement voor hun boekhoudkantoor omschrijven. Zij kunnen in hun communicatie met hun klanten de rol van hun boekhoudkantoor in het opmaken van een ondernemingsplan toelichten. Zij kunnen hun klanten ook bijstaan in het opmaken van hun ondernemingsplan.</t>
        </r>
      </text>
    </comment>
    <comment ref="B22" authorId="0" shapeId="0">
      <text>
        <r>
          <rPr>
            <b/>
            <sz val="9"/>
            <color indexed="81"/>
            <rFont val="Tahoma"/>
            <family val="2"/>
          </rPr>
          <t>Eigenaar:</t>
        </r>
        <r>
          <rPr>
            <sz val="9"/>
            <color indexed="81"/>
            <rFont val="Tahoma"/>
            <family val="2"/>
          </rPr>
          <t xml:space="preserve">
Hier ga je best na wat duurzaam ondernemen of maatschappelijk verantwoord ondernemen inhoudt. Dit wordt goed uitgelegd op de website http://www.mvovlaanderen.be.</t>
        </r>
      </text>
    </comment>
    <comment ref="U22" authorId="0" shapeId="0">
      <text>
        <r>
          <rPr>
            <b/>
            <sz val="9"/>
            <color indexed="81"/>
            <rFont val="Tahoma"/>
            <family val="2"/>
          </rPr>
          <t>Eigenaar:</t>
        </r>
        <r>
          <rPr>
            <sz val="9"/>
            <color indexed="81"/>
            <rFont val="Tahoma"/>
            <family val="2"/>
          </rPr>
          <t xml:space="preserve">
Via websites van bedrijven en de website http://www.mvovlaanderen.be kan je de leerlingen voorbeelden laten geven van duurzaam ondernemen. Maak daarbij de link naar andere delen uit het leerplan, bijvoor-beeld studie van de jaarrekening, productbeleid, personeelsbeleid, plaats (versus het ecologisch aspect); tevens kan je de hulp van je collega Aardrijkskunde inroepen: die moet immers ook binnen het leerplan Aardrijkskunde de duurzaamheidsontwikkeling behandelen: mobiliteit - milieuproblemati</t>
        </r>
      </text>
    </comment>
    <comment ref="B25" authorId="0" shapeId="0">
      <text>
        <r>
          <rPr>
            <b/>
            <sz val="9"/>
            <color indexed="81"/>
            <rFont val="Tahoma"/>
            <family val="2"/>
          </rPr>
          <t>Eigenaar:</t>
        </r>
        <r>
          <rPr>
            <sz val="9"/>
            <color indexed="81"/>
            <rFont val="Tahoma"/>
            <family val="2"/>
          </rPr>
          <t xml:space="preserve">
• Het bezoek van een ondernemer of verantwoordelijke Fair Trade kan de nodige bron van informatie opleveren; het bezoek aan de plaatselijke wereldwinkel is eveneens een waardig alternatief; de website van de Vlaamse overheid.
• Een voorbeeld van een ‘kleinere ‘onderneming’ die het principe van eerlijke handel toepast, is Koffie Kan (http://www.koffiekan.be). Het is goed ook aan te geven dat niet enkel de ‘grotere’ organisaties een inspanning leveren voor eerlijke handel maar dat meer en meer de ondernemingen de principes toepassen. 
• In heel wat scholen is er reeds plaats voor het project ‘Wereldwinkel op school’. Door met deze groep contact te nemen kunnen de leerlingen enige tijd ‘meedraaien’ binnen het project.
</t>
        </r>
      </text>
    </comment>
    <comment ref="B33" authorId="0" shapeId="0">
      <text>
        <r>
          <rPr>
            <b/>
            <sz val="9"/>
            <color indexed="81"/>
            <rFont val="Tahoma"/>
            <family val="2"/>
          </rPr>
          <t>Eigenaar:</t>
        </r>
        <r>
          <rPr>
            <sz val="9"/>
            <color indexed="81"/>
            <rFont val="Tahoma"/>
            <family val="2"/>
          </rPr>
          <t xml:space="preserve">
Leerlingen kunnen ook zelfstandig informatie opzoeken hieromtrent via de websites van de respectieve-lijke instituten: http://www.bibf.be, http://www.accountancy.be (goed voor takenpakket accountant en be-drijfsrevisor), http://www.iec-iab.be. In het kader van de uitnodiging van een boekhouder/accountant in de klas, kunnen de leerlingen erkende boekhouders van hun gemeente opzoeken.</t>
        </r>
      </text>
    </comment>
    <comment ref="B34" authorId="0" shapeId="0">
      <text>
        <r>
          <rPr>
            <b/>
            <sz val="9"/>
            <color indexed="81"/>
            <rFont val="Tahoma"/>
            <family val="2"/>
          </rPr>
          <t>Eigenaar:</t>
        </r>
        <r>
          <rPr>
            <sz val="9"/>
            <color indexed="81"/>
            <rFont val="Tahoma"/>
            <family val="2"/>
          </rPr>
          <t xml:space="preserve">
Je kan ook een boekhouder/accountant of bedrijfsrevisor uitnodigen om te spreken over zijn/haar werk. Volgende aspecten kan je hierbij aan bod laten komen: erkenning en het belang van de erkenning van het beroep, taken accountant versus boekhouder (met inbegrip van fiscaliteit), hoofdtaak bedrijfsrevisor, belang van een goed contact met de externe boekhouder, voorbereiding bezoek externe boekhouder. Vooraf zorgen de leerlingen voor de nodige vragen, treffen de praktische schikkingen (onthaal). Achteraf kan een verslag worden opgemaakt en een dankbriefje geschreven</t>
        </r>
      </text>
    </comment>
    <comment ref="K34" authorId="0" shapeId="0">
      <text>
        <r>
          <rPr>
            <b/>
            <sz val="9"/>
            <color indexed="81"/>
            <rFont val="Tahoma"/>
            <family val="2"/>
          </rPr>
          <t>Eigenaar:</t>
        </r>
        <r>
          <rPr>
            <sz val="9"/>
            <color indexed="81"/>
            <rFont val="Tahoma"/>
            <family val="2"/>
          </rPr>
          <t xml:space="preserve">
Indien een aantal doelstellingen bereikt worden via minionderneming, oefenfirma… kan gevraagd worden aan de gastspreker boekhouder-accountant of de boekhouding van de gevoerde minionderneming, oefenfirma… hem kan voorgelegd worden naar aanleiding van de btw-aangifte, opmaak balans en resul-tatenrekening…</t>
        </r>
      </text>
    </comment>
    <comment ref="L34" authorId="1" shapeId="0">
      <text>
        <r>
          <rPr>
            <b/>
            <sz val="9"/>
            <color indexed="81"/>
            <rFont val="Tahoma"/>
            <family val="2"/>
          </rPr>
          <t>Gebruiker:</t>
        </r>
        <r>
          <rPr>
            <sz val="9"/>
            <color indexed="81"/>
            <rFont val="Tahoma"/>
            <family val="2"/>
          </rPr>
          <t xml:space="preserve">
Kan aan bod komen als de leerling stage loopt in een boekhoudkantoor</t>
        </r>
      </text>
    </comment>
    <comment ref="B38" authorId="0" shapeId="0">
      <text>
        <r>
          <rPr>
            <b/>
            <sz val="9"/>
            <color indexed="81"/>
            <rFont val="Tahoma"/>
            <family val="2"/>
          </rPr>
          <t>Eigenaar:</t>
        </r>
        <r>
          <rPr>
            <sz val="9"/>
            <color indexed="81"/>
            <rFont val="Tahoma"/>
            <family val="2"/>
          </rPr>
          <t xml:space="preserve">
Je vindt een duidelijk overzicht van de te vervullen formaliteiten bij de start van een onderneming op http://economie.fgov.be/nl/ondernemingen/leven_onderneming/oprichting/Demarches_entreprendre/
index.jsp  en bij http://www.belgium.be/nl/economie/onderneming/index.jsp. De laatste jaren is er veel veranderd op het vlak van de verplichtingen bij de start van een onderneming. Belangrijk is steeds de meest recente info te raadplegen op diverse websites van de Vlaamse overheid of van middenstandsor-ganisaties.
</t>
        </r>
      </text>
    </comment>
    <comment ref="K38" authorId="0" shapeId="0">
      <text>
        <r>
          <rPr>
            <b/>
            <sz val="9"/>
            <color indexed="81"/>
            <rFont val="Tahoma"/>
            <family val="2"/>
          </rPr>
          <t>Eigenaar:</t>
        </r>
        <r>
          <rPr>
            <sz val="9"/>
            <color indexed="81"/>
            <rFont val="Tahoma"/>
            <family val="2"/>
          </rPr>
          <t xml:space="preserve"> In het kader van een minionderneming of een oefenfirma kunnen de leerlingen een checklist ontwerpen voor de formaliteiten die hun klanten moeten uitvoeren bij de start van hun onderneming. Zij kunnen hun klanten ook advies geven in verband met de keuze van de ondernemingsvorm. Het boekhoudkantoor dat zij runnen, kan de klanten ook bijstaan bij het opmaken van een financieel plan.</t>
        </r>
      </text>
    </comment>
    <comment ref="P38" authorId="0" shapeId="0">
      <text>
        <r>
          <rPr>
            <b/>
            <sz val="9"/>
            <color indexed="81"/>
            <rFont val="Tahoma"/>
            <family val="2"/>
          </rPr>
          <t>Eigenaar:</t>
        </r>
        <r>
          <rPr>
            <sz val="9"/>
            <color indexed="81"/>
            <rFont val="Tahoma"/>
            <family val="2"/>
          </rPr>
          <t xml:space="preserve">
Heel veel van deze doelstellingen kunnen bereikt worden via opzoekwerk, zowel in handboeken, wet-boeken als op websites. Dit leerstofonderdeel leent zich uitstekend tot begeleid zelfstandig leren: de leerlingen zoeken en verwerken de info systematisch (met bijvoorbeeld behulp van een leerpad op het elektronisch leerplatform), waarbij jij hen als leraar coacht. Alleen op deze manier kunnen de leerplandoelstellingen gerealiseerd worden binnen de voorziene lestijden.</t>
        </r>
      </text>
    </comment>
    <comment ref="J44" authorId="0" shapeId="0">
      <text>
        <r>
          <rPr>
            <b/>
            <sz val="9"/>
            <color indexed="81"/>
            <rFont val="Tahoma"/>
            <family val="2"/>
          </rPr>
          <t>Eigenaar:</t>
        </r>
        <r>
          <rPr>
            <sz val="9"/>
            <color indexed="81"/>
            <rFont val="Tahoma"/>
            <family val="2"/>
          </rPr>
          <t xml:space="preserve">
Je kan met je klas een degelijk voorbereid bezoek brengen aan een ondernemingsloket. Op die manier worden leerlingen onmiddellijk geconfronteerd met de realiteit. Ze kunnen vooraf een aantal vragen voorbereiden en deze voorleggen aan de bediende van het loket. Dat bespaart heel wat opzoekwerk en leerlingen komen in contact met de dagelijkse praktijk. Het geheel van vragen en antwoorden kan worden uitgewerkt in een tekstverwerkingsoefening. Deze opdracht kan gegeven worden in het kader van de GIP. Via het JAL-document kan je een informatie- en werkbundel downloaden om een bedrijfsbezoek goed voor te bereiden.</t>
        </r>
      </text>
    </comment>
    <comment ref="M51" authorId="1" shapeId="0">
      <text>
        <r>
          <rPr>
            <b/>
            <sz val="9"/>
            <color indexed="81"/>
            <rFont val="Tahoma"/>
            <family val="2"/>
          </rPr>
          <t>Gebruiker:</t>
        </r>
        <r>
          <rPr>
            <sz val="9"/>
            <color indexed="81"/>
            <rFont val="Tahoma"/>
            <family val="2"/>
          </rPr>
          <t xml:space="preserve">
Deze doelstellingen kunnen gerealiseerd worden door een gip-opdracht</t>
        </r>
      </text>
    </comment>
    <comment ref="B59" authorId="0" shapeId="0">
      <text>
        <r>
          <rPr>
            <b/>
            <sz val="9"/>
            <color indexed="81"/>
            <rFont val="Tahoma"/>
            <family val="2"/>
          </rPr>
          <t>Eigenaar:</t>
        </r>
        <r>
          <rPr>
            <sz val="9"/>
            <color indexed="81"/>
            <rFont val="Tahoma"/>
            <family val="2"/>
          </rPr>
          <t xml:space="preserve">
• Mogelijke bronnen voor het huwelijkscontract:
 http://www.notare.be/huwelijk.htm; 
 http://www.belgium.be/nl/familie/koppel/huwelijk/huwelijkscontract/
 http://www.axisfinance.be/nl/welke-huwelijkscontracten-bestaan-er-42.htm
• Het is belangrijk dat leerlingen de gevaren inzien van bijvoorbeeld het wettelijk stelsel als huwelijkscon-tract bij de oprichting van een vennootschap. De verschillende soorten huwelijkscontracten dienen in dit kader goed geanalyseerd te worden. Nuttig is te wijzen op de gevolgen van een huwelijkscontract bij het faillissement van een onderneming. Verschillen tussen de diverse huwelijksstelsels kunnen worden aan-getoond als er bijvoorbeeld gebouwen moeten worden verkocht. Op wiens grond zijn de gebouwen ge-zet? Kan er wel verkocht worden? Wie is aansprakelijk voor de schuld? Het is belangrijk dat de leerlingen zelf voorbeelden kunnen geven die kunnen duiden op gevaren voor de onderneming en dat ze het belang van een huwelijkscontract voor de onderneming kunnen formuleren.
</t>
        </r>
      </text>
    </comment>
    <comment ref="M67" authorId="0" shapeId="0">
      <text>
        <r>
          <rPr>
            <b/>
            <sz val="9"/>
            <color indexed="81"/>
            <rFont val="Tahoma"/>
            <family val="2"/>
          </rPr>
          <t>Eigenaar:</t>
        </r>
        <r>
          <rPr>
            <sz val="9"/>
            <color indexed="81"/>
            <rFont val="Tahoma"/>
            <family val="2"/>
          </rPr>
          <t xml:space="preserve">
De leerlingen zullen doorheen de opdracht zelf ontdekken dat er vennootschapsvormen zijn die wettelijk zeer goed zijn uitgewerkt (nv en bvba) en waarbij de aansprakelijkheid van de bestuurders beperkt blijft. Daarnaast bestaan er ook zogenoemde ‘onveilige’ vennootschapsvormen (cvoa en vof). Bij een faillisse-ment zijn bij deze laatste vormen geen wettelijke veiligheidsclausules ingebouwd. De bestuurder is dus vol-ledig aansprakelijk, deze vormen zijn risicovol. 
Deze opdracht kan gegeven worden in het kader van de GIP.
</t>
        </r>
      </text>
    </comment>
    <comment ref="B69" authorId="0" shapeId="0">
      <text>
        <r>
          <rPr>
            <b/>
            <sz val="9"/>
            <color indexed="81"/>
            <rFont val="Tahoma"/>
            <family val="2"/>
          </rPr>
          <t>Eigenaar:</t>
        </r>
        <r>
          <rPr>
            <sz val="9"/>
            <color indexed="81"/>
            <rFont val="Tahoma"/>
            <family val="2"/>
          </rPr>
          <t xml:space="preserve">
Volgende criteria worden best vergeleken voor alle vennootschapsvormen: 
– Oprichting: oprichtingsakte, minimum aantal aandeelhouders, aansprakelijkheid van de oprichters, financieel plan
– Kapitaal: minimumkapitaal, volstorting van het kapitaal, inbreng in natura, inbreng in geld
– Aandelen: soorten aandelen, overdracht van aandelen
– Bestuur: bestuur van de vennootschap, aansprakelijkheid bij faillissement, controle op de vennootschap
– Algemene vergadering: jaarvergadering, aanwezigheid bestuurders en commissaris
– Boekhoudkundige verplichtingen: inventaris, jaarrekening en verslag, aanleggen van wettelijke reserve
– Fiscaliteit: vennootschapsbelasting of niet.
</t>
        </r>
      </text>
    </comment>
    <comment ref="M70" authorId="0" shapeId="0">
      <text>
        <r>
          <rPr>
            <b/>
            <sz val="9"/>
            <color indexed="81"/>
            <rFont val="Tahoma"/>
            <family val="2"/>
          </rPr>
          <t>Eigenaar:</t>
        </r>
        <r>
          <rPr>
            <sz val="9"/>
            <color indexed="81"/>
            <rFont val="Tahoma"/>
            <family val="2"/>
          </rPr>
          <t xml:space="preserve">
De leerlingen zullen doorheen de opdracht zelf ontdekken dat er vennootschapsvormen zijn die wettelijk zeer goed zijn uitgewerkt (nv en bvba) en waarbij de aansprakelijkheid van de bestuurders beperkt blijft. Daarnaast bestaan er ook zogenoemde ‘onveilige’ vennootschapsvormen (cvoa en vof). Bij een faillisse-ment zijn bij deze laatste vormen geen wettelijke veiligheidsclausules ingebouwd. De bestuurder is dus vol-ledig aansprakelijk, deze vormen zijn risicovol. 
Deze opdracht kan gegeven worden in het kader van de GIP.
</t>
        </r>
      </text>
    </comment>
    <comment ref="B72" authorId="0" shapeId="0">
      <text>
        <r>
          <rPr>
            <b/>
            <sz val="9"/>
            <color indexed="81"/>
            <rFont val="Tahoma"/>
            <family val="2"/>
          </rPr>
          <t>Eigenaar:</t>
        </r>
        <r>
          <rPr>
            <sz val="9"/>
            <color indexed="81"/>
            <rFont val="Tahoma"/>
            <family val="2"/>
          </rPr>
          <t xml:space="preserve">
Rond de wetgeving van de vzw is info te vinden op: http://www.economie.fgov.be/nl/ondernemingen/vademecum/index.sjp. </t>
        </r>
      </text>
    </comment>
    <comment ref="Z73" authorId="0" shapeId="0">
      <text>
        <r>
          <rPr>
            <b/>
            <sz val="9"/>
            <color indexed="81"/>
            <rFont val="Tahoma"/>
            <family val="2"/>
          </rPr>
          <t>Eigenaar:</t>
        </r>
        <r>
          <rPr>
            <sz val="9"/>
            <color indexed="81"/>
            <rFont val="Tahoma"/>
            <family val="2"/>
          </rPr>
          <t xml:space="preserve">
• Om de boekhoudkundige cyclus weer te geven kan gebruik gemaakt worden van een presentatiepakket zoals bijvoorbeeld Capzles.</t>
        </r>
      </text>
    </comment>
    <comment ref="K75" authorId="0" shapeId="0">
      <text>
        <r>
          <rPr>
            <b/>
            <sz val="9"/>
            <color indexed="81"/>
            <rFont val="Tahoma"/>
            <family val="2"/>
          </rPr>
          <t>Eigenaar:</t>
        </r>
        <r>
          <rPr>
            <sz val="9"/>
            <color indexed="81"/>
            <rFont val="Tahoma"/>
            <family val="2"/>
          </rPr>
          <t xml:space="preserve">
• In het kader van een minionderneming of een oefenfirma kunnen de leerlingen aan hun klanten toelichten welke verplichtingen zij hebben op het boekhoudkundig vlak. Zij kunnen dit in een rapport uitschrijven.</t>
        </r>
      </text>
    </comment>
    <comment ref="B77" authorId="0" shapeId="0">
      <text>
        <r>
          <rPr>
            <b/>
            <sz val="9"/>
            <color indexed="81"/>
            <rFont val="Tahoma"/>
            <family val="2"/>
          </rPr>
          <t>Eigenaar:</t>
        </r>
        <r>
          <rPr>
            <sz val="9"/>
            <color indexed="81"/>
            <rFont val="Tahoma"/>
            <family val="2"/>
          </rPr>
          <t xml:space="preserve">
De indeling van ondernemingen komt ook aan bod in het leerplan Bedrijfseconomie van de tweede graad Handel tso. Deze doelstelling vormt het aanknopingspunt tussen beide leerplannen. Recente en regelmatig bijgewerkte informatie vind je op de website van de federale overheid en economie (www.belgium.be/nl/ en www.kmocockpit.be). Via de keuze ‘vademecum voor de onderneming’ / ‘boek-houding’ en ‘jaarrekening van de onderneming’ kan je de leerling recente informatie laten opzoeken over boekhoudverplichtingen. Nuttig in dit verband zijn ook de websites van sommige boekhouders – accountants – bedrijfsrevisoren (bijvoorbeeld www.pouseele.be, www.mesotten.be…)</t>
        </r>
      </text>
    </comment>
    <comment ref="K81" authorId="0" shapeId="0">
      <text>
        <r>
          <rPr>
            <b/>
            <sz val="9"/>
            <color indexed="81"/>
            <rFont val="Tahoma"/>
            <family val="2"/>
          </rPr>
          <t>Eigenaar:</t>
        </r>
        <r>
          <rPr>
            <sz val="9"/>
            <color indexed="81"/>
            <rFont val="Tahoma"/>
            <family val="2"/>
          </rPr>
          <t xml:space="preserve">
• In het kader van een minionderneming of een oefenfirma kunnen de leerlingen aan hun klanten toelichten welke verplichtingen zij hebben op het boekhoudkundig vlak. Zij kunnen dit in een rapport uitschrijven.</t>
        </r>
      </text>
    </comment>
    <comment ref="M81" authorId="1" shapeId="0">
      <text>
        <r>
          <rPr>
            <b/>
            <sz val="9"/>
            <color indexed="81"/>
            <rFont val="Tahoma"/>
            <family val="2"/>
          </rPr>
          <t>Gebruiker:</t>
        </r>
        <r>
          <rPr>
            <sz val="9"/>
            <color indexed="81"/>
            <rFont val="Tahoma"/>
            <family val="2"/>
          </rPr>
          <t xml:space="preserve">
Deze doelstellingen kunnen eveneens gerealiseerd worden in het kader van een gip-opdracht.</t>
        </r>
      </text>
    </comment>
    <comment ref="B90" authorId="0" shapeId="0">
      <text>
        <r>
          <rPr>
            <b/>
            <sz val="9"/>
            <color indexed="81"/>
            <rFont val="Tahoma"/>
            <family val="2"/>
          </rPr>
          <t>Eigenaar:</t>
        </r>
        <r>
          <rPr>
            <sz val="9"/>
            <color indexed="81"/>
            <rFont val="Tahoma"/>
            <family val="2"/>
          </rPr>
          <t xml:space="preserve">
• Zowel overheidsinvesteringen als bedrijfsinvesteringen komen hierbij aan bod. Deze omschrijving kan aangebracht worden aan de hand van voorbeelden uit de economische realiteit. </t>
        </r>
      </text>
    </comment>
    <comment ref="B93" authorId="0" shapeId="0">
      <text>
        <r>
          <rPr>
            <b/>
            <sz val="9"/>
            <color indexed="81"/>
            <rFont val="Tahoma"/>
            <family val="2"/>
          </rPr>
          <t>Eigenaar:</t>
        </r>
        <r>
          <rPr>
            <sz val="9"/>
            <color indexed="81"/>
            <rFont val="Tahoma"/>
            <family val="2"/>
          </rPr>
          <t xml:space="preserve">
• Er kan even worden stilgestaan bij het effect van afschrijvingen op het resultaat van de onderneming. Leerlingen kunnen via het internet het jaarverslag raadplegen van vele ondernemingen. Het is nuttig dat de impact van de afschrijvingen op het bedrijfsresultaat wordt benadrukt.</t>
        </r>
      </text>
    </comment>
    <comment ref="K97" authorId="0" shapeId="0">
      <text>
        <r>
          <rPr>
            <b/>
            <sz val="9"/>
            <color indexed="81"/>
            <rFont val="Tahoma"/>
            <family val="2"/>
          </rPr>
          <t>Eigenaar:</t>
        </r>
        <r>
          <rPr>
            <sz val="9"/>
            <color indexed="81"/>
            <rFont val="Tahoma"/>
            <family val="2"/>
          </rPr>
          <t xml:space="preserve">
In het kader van een oefenfirma kunnen de leerlingen hun klanten adviseren bij hun keuze in verband met de methode die zij gaan toepassen voor het afschrijven van de vaste activa. Zij kunnen ook de nodige af-schrijvingstabellen aanmaken voor hun klanten.</t>
        </r>
      </text>
    </comment>
    <comment ref="B99" authorId="0" shapeId="0">
      <text>
        <r>
          <rPr>
            <b/>
            <sz val="9"/>
            <color indexed="81"/>
            <rFont val="Tahoma"/>
            <family val="2"/>
          </rPr>
          <t>Eigenaar:</t>
        </r>
        <r>
          <rPr>
            <sz val="9"/>
            <color indexed="81"/>
            <rFont val="Tahoma"/>
            <family val="2"/>
          </rPr>
          <t xml:space="preserve">
• Het is nuttig met de leerlingen te bespreken voor welke vaste activa degressieve afschrijvingen niet toe-gelaten zijn. </t>
        </r>
      </text>
    </comment>
    <comment ref="B102" authorId="0" shapeId="0">
      <text>
        <r>
          <rPr>
            <b/>
            <sz val="9"/>
            <color indexed="81"/>
            <rFont val="Tahoma"/>
            <family val="2"/>
          </rPr>
          <t>Eigenaar:</t>
        </r>
        <r>
          <rPr>
            <sz val="9"/>
            <color indexed="81"/>
            <rFont val="Tahoma"/>
            <family val="2"/>
          </rPr>
          <t xml:space="preserve">
• Leerlingen moeten niet enkel zelf een afschrijvingstabel kunnen opstellen - ze moeten de relevante en  essentiële informatie (aanschaffingswaarde, jaarlijkse afschrijving, gecumuleerde afschrijving, boek-waarde) er in kunnen aanbrengen en de berekening kan gebeuren met behulp van een rekenblad . Het is ook zeer belangrijk dat ze de tabellen die in de bedrijfswereld worden gebruikt kunnen lezen en interpre-teren. De benamingen zijn vaak anders, de info wordt anders weergegeven. Het is ook belangrijk dat leerlingen afschrijvingstabellen van verschillende activa kunnen interpreteren.</t>
        </r>
      </text>
    </comment>
    <comment ref="B106" authorId="0" shapeId="0">
      <text>
        <r>
          <rPr>
            <b/>
            <sz val="9"/>
            <color indexed="81"/>
            <rFont val="Tahoma"/>
            <family val="2"/>
          </rPr>
          <t>Eigenaar:</t>
        </r>
        <r>
          <rPr>
            <sz val="9"/>
            <color indexed="81"/>
            <rFont val="Tahoma"/>
            <family val="2"/>
          </rPr>
          <t xml:space="preserve">
• Interessante en actuele websites:  www.belfius.be www.kbc.be; www.ing.be; www.bnpparibasfortis.be; www.tijd.be.</t>
        </r>
      </text>
    </comment>
    <comment ref="P106" authorId="0" shapeId="0">
      <text>
        <r>
          <rPr>
            <b/>
            <sz val="9"/>
            <color indexed="81"/>
            <rFont val="Tahoma"/>
            <family val="2"/>
          </rPr>
          <t>Eigenaar:</t>
        </r>
        <r>
          <rPr>
            <sz val="9"/>
            <color indexed="81"/>
            <rFont val="Tahoma"/>
            <family val="2"/>
          </rPr>
          <t xml:space="preserve">
• Een bankmedewerker, gespecialiseerd in kredieten, kan gevraagd worden om bepaalde kredietvormen te komen toelichten. </t>
        </r>
      </text>
    </comment>
    <comment ref="S106" authorId="0" shapeId="0">
      <text>
        <r>
          <rPr>
            <b/>
            <sz val="9"/>
            <color indexed="81"/>
            <rFont val="Tahoma"/>
            <family val="2"/>
          </rPr>
          <t>Eigenaar:</t>
        </r>
        <r>
          <rPr>
            <sz val="9"/>
            <color indexed="81"/>
            <rFont val="Tahoma"/>
            <family val="2"/>
          </rPr>
          <t xml:space="preserve">
• De leerlingen kunnen langsgaan bij de grote banken of via internet info opvragen rond de meest couran-te kredieten die bedrijven afsluiten of die door particulieren frequent worden aangewend. De leerlingen kunnen in groep werken rond een bepaald type krediet. Met behulp van een tekstverwerker en een pre-sentatiepakket kunnen de verslagen worden gepresenteerd. Vakoverschrijdend samenwerken met de vakken Nederlands, Frans en Engels is hierbij mogelijk. Dit groepswerk kan aangebracht worden via be-geleid zelfstandig leren, waarbij de leerlingen hun opdracht kunnen uitvoeren via het elektronisch leer-platform</t>
        </r>
      </text>
    </comment>
    <comment ref="K107" authorId="0" shapeId="0">
      <text>
        <r>
          <rPr>
            <b/>
            <sz val="9"/>
            <color indexed="81"/>
            <rFont val="Tahoma"/>
            <family val="2"/>
          </rPr>
          <t>Eigenaar:</t>
        </r>
        <r>
          <rPr>
            <sz val="9"/>
            <color indexed="81"/>
            <rFont val="Tahoma"/>
            <family val="2"/>
          </rPr>
          <t xml:space="preserve">
• Doelstellingen 23-24  kan worden toegepast binnen het kader van een minionderneming, oefenfirma of in het kader van een opdracht binnen de GIP.</t>
        </r>
      </text>
    </comment>
    <comment ref="M107" authorId="0" shapeId="0">
      <text>
        <r>
          <rPr>
            <b/>
            <sz val="9"/>
            <color indexed="81"/>
            <rFont val="Tahoma"/>
            <family val="2"/>
          </rPr>
          <t>Eigenaar:</t>
        </r>
        <r>
          <rPr>
            <sz val="9"/>
            <color indexed="81"/>
            <rFont val="Tahoma"/>
            <family val="2"/>
          </rPr>
          <t xml:space="preserve">
• Doelstellingen 23-24  kan worden toegepast binnen het kader van een minionderneming, oefenfirma of in het kader van een opdracht binnen de GIP.</t>
        </r>
      </text>
    </comment>
    <comment ref="K117" authorId="0" shapeId="0">
      <text>
        <r>
          <rPr>
            <b/>
            <sz val="9"/>
            <color indexed="81"/>
            <rFont val="Tahoma"/>
            <family val="2"/>
          </rPr>
          <t>Eigenaar:</t>
        </r>
        <r>
          <rPr>
            <sz val="9"/>
            <color indexed="81"/>
            <rFont val="Tahoma"/>
            <family val="2"/>
          </rPr>
          <t xml:space="preserve">
Binnen het concept mini-onderneming wordt het eigen vermogen verzameld door de uitgifte van aandelen.</t>
        </r>
      </text>
    </comment>
    <comment ref="M126" authorId="0" shapeId="0">
      <text>
        <r>
          <rPr>
            <b/>
            <sz val="9"/>
            <color indexed="81"/>
            <rFont val="Tahoma"/>
            <family val="2"/>
          </rPr>
          <t>Eigenaar:</t>
        </r>
        <r>
          <rPr>
            <sz val="9"/>
            <color indexed="81"/>
            <rFont val="Tahoma"/>
            <family val="2"/>
          </rPr>
          <t xml:space="preserve">
Leerlingen kunnen ook een bepaald type krediet (of een vergelijking tussen 2 kredietvormen), in al zijn aspecten gekoppeld aan de boekhoudkundige verwerking, uitwerken in het kader van de GIP.</t>
        </r>
      </text>
    </comment>
    <comment ref="U132" authorId="0" shapeId="0">
      <text>
        <r>
          <rPr>
            <b/>
            <sz val="9"/>
            <color indexed="81"/>
            <rFont val="Tahoma"/>
            <family val="2"/>
          </rPr>
          <t>Eigenaar:</t>
        </r>
        <r>
          <rPr>
            <sz val="9"/>
            <color indexed="81"/>
            <rFont val="Tahoma"/>
            <family val="2"/>
          </rPr>
          <t xml:space="preserve">
Leerlingen kunnen via een rekenblad, door gebruik te maken van functies, zelf aflossingstabellen van bijvoorbeeld hypothecaire kredieten opstellen, zowel tabellen met annuïteiten als tabellen met vaste kapitaalsaflossingen. Hier kan samengewerkt worden met het vak wiskunde. </t>
        </r>
      </text>
    </comment>
    <comment ref="K143" authorId="0" shapeId="0">
      <text>
        <r>
          <rPr>
            <b/>
            <sz val="9"/>
            <color indexed="81"/>
            <rFont val="Tahoma"/>
            <family val="2"/>
          </rPr>
          <t>Eigenaar:</t>
        </r>
        <r>
          <rPr>
            <sz val="9"/>
            <color indexed="81"/>
            <rFont val="Tahoma"/>
            <family val="2"/>
          </rPr>
          <t xml:space="preserve">
• De doelstellingen in verband met het leverancierskrediet kunnen worden toegepast binnen het kader van een minionderneming of een oefenfirma.</t>
        </r>
      </text>
    </comment>
    <comment ref="K145" authorId="0" shapeId="0">
      <text>
        <r>
          <rPr>
            <b/>
            <sz val="9"/>
            <color indexed="81"/>
            <rFont val="Tahoma"/>
            <family val="2"/>
          </rPr>
          <t>Eigenaar:</t>
        </r>
        <r>
          <rPr>
            <sz val="9"/>
            <color indexed="81"/>
            <rFont val="Tahoma"/>
            <family val="2"/>
          </rPr>
          <t xml:space="preserve">
Wanneer de leerlingen werken met een mini-onderneming of een oefenfirma komt dit aspect zeker aan bod en kunnen de leerlingen de theorie toepassen op hun bedrijf.</t>
        </r>
      </text>
    </comment>
    <comment ref="B166" authorId="0" shapeId="0">
      <text>
        <r>
          <rPr>
            <b/>
            <sz val="9"/>
            <color indexed="81"/>
            <rFont val="Tahoma"/>
            <family val="2"/>
          </rPr>
          <t xml:space="preserve">Eigenaar:
</t>
        </r>
        <r>
          <rPr>
            <sz val="9"/>
            <color indexed="81"/>
            <rFont val="Tahoma"/>
            <family val="2"/>
          </rPr>
          <t>Het is wenselijk om een authentieke eigendomsakte (van een handelspand) op zijn belangrijkste punten te ontleden: identiteit van de koper en verkoper, prijs, beschrijving van het goed (kadastrale gegevens).</t>
        </r>
      </text>
    </comment>
    <comment ref="B172" authorId="0" shapeId="0">
      <text>
        <r>
          <rPr>
            <b/>
            <sz val="9"/>
            <color indexed="81"/>
            <rFont val="Tahoma"/>
            <family val="2"/>
          </rPr>
          <t>Eigenaar:</t>
        </r>
        <r>
          <rPr>
            <sz val="9"/>
            <color indexed="81"/>
            <rFont val="Tahoma"/>
            <family val="2"/>
          </rPr>
          <t xml:space="preserve">
Het is zeker nuttig om belangrijke elementen van de handelshuurovereenkomst – duur, opzegbaarheid, verbeterings- of aanpassingswerken, indexering – te behandelen. Dit kan uiteraard best aan de hand van een modelovereenkomst. Op de website http://www.adacfi.be vind je een reeks modelcontracten.</t>
        </r>
      </text>
    </comment>
    <comment ref="K172" authorId="0" shapeId="0">
      <text>
        <r>
          <rPr>
            <b/>
            <sz val="9"/>
            <color indexed="81"/>
            <rFont val="Tahoma"/>
            <family val="2"/>
          </rPr>
          <t>Eigenaar:</t>
        </r>
        <r>
          <rPr>
            <sz val="9"/>
            <color indexed="81"/>
            <rFont val="Tahoma"/>
            <family val="2"/>
          </rPr>
          <t xml:space="preserve">
Binnen het concept oefenfirma moeten de leerlingen een pand huren om hun onderneming te vestigen.</t>
        </r>
      </text>
    </comment>
    <comment ref="B17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177" authorId="0" shapeId="0">
      <text>
        <r>
          <rPr>
            <b/>
            <sz val="9"/>
            <color indexed="81"/>
            <rFont val="Tahoma"/>
            <family val="2"/>
          </rPr>
          <t>Eigenaar:</t>
        </r>
        <r>
          <rPr>
            <sz val="9"/>
            <color indexed="81"/>
            <rFont val="Tahoma"/>
            <family val="2"/>
          </rPr>
          <t xml:space="preserve">
• Besteed voldoende aandacht aan de voorbereiding van de boekhouding: een goed begin is belangrijk! Juiste instellingen zijn van levensbelang voor het goed werken van een boekhoudpakket.</t>
        </r>
      </text>
    </comment>
    <comment ref="K177" authorId="0" shapeId="0">
      <text>
        <r>
          <rPr>
            <b/>
            <sz val="9"/>
            <color indexed="81"/>
            <rFont val="Tahoma"/>
            <family val="2"/>
          </rPr>
          <t>Eigenaar:</t>
        </r>
        <r>
          <rPr>
            <sz val="9"/>
            <color indexed="81"/>
            <rFont val="Tahoma"/>
            <family val="2"/>
          </rPr>
          <t xml:space="preserve">
• In het kader van een minionderneming of een oefenfirma kunnen de leerlingen het boekhoudpakket klaarmaken waarmee de boekhouding voor hun klanten wordt uitgevoerd.</t>
        </r>
      </text>
    </comment>
    <comment ref="N177" authorId="0" shapeId="0">
      <text>
        <r>
          <rPr>
            <b/>
            <sz val="9"/>
            <color indexed="81"/>
            <rFont val="Tahoma"/>
            <family val="2"/>
          </rPr>
          <t>Eigenaar:</t>
        </r>
        <r>
          <rPr>
            <sz val="9"/>
            <color indexed="81"/>
            <rFont val="Tahoma"/>
            <family val="2"/>
          </rPr>
          <t xml:space="preserve">
Deze doelstellingen worden gerealiseerd in het kader van een professioneel boekhoudpakket.</t>
        </r>
      </text>
    </comment>
    <comment ref="B181" authorId="0" shapeId="0">
      <text>
        <r>
          <rPr>
            <b/>
            <sz val="9"/>
            <color indexed="81"/>
            <rFont val="Tahoma"/>
            <family val="2"/>
          </rPr>
          <t>Eigenaar:</t>
        </r>
        <r>
          <rPr>
            <sz val="9"/>
            <color indexed="81"/>
            <rFont val="Tahoma"/>
            <family val="2"/>
          </rPr>
          <t xml:space="preserve">
• Sta stil bij het verschil tussen het opstarten van een nieuwe boekhouding en het openen van een reeds bestaande boekhouding. Laat hen daadwerkelijk ondervinden dat bij een bestaande boekhouding heel wat automatisch kan gaan, maar dat controle zeker noodzakelijk is.</t>
        </r>
      </text>
    </comment>
    <comment ref="B193" authorId="0" shapeId="0">
      <text>
        <r>
          <rPr>
            <b/>
            <sz val="9"/>
            <color indexed="81"/>
            <rFont val="Tahoma"/>
            <family val="2"/>
          </rPr>
          <t>Eigenaar:</t>
        </r>
        <r>
          <rPr>
            <sz val="9"/>
            <color indexed="81"/>
            <rFont val="Tahoma"/>
            <family val="2"/>
          </rPr>
          <t xml:space="preserve">
De doelstellingen dienen gerealiseerd in samenhang met de doelstellingen uit de hoofdstukken:
- 2.3 Aankoopverrichtingen en betalingen, 
- 2.4 Verkoopverrichtingen en inningen 
- 3.3 Buitenlandse verrichtingen na de realisatie van elk onderdeel.
• Een aantal doelstellingen, vermeld in dit deel, werden in de tweede graad Handel tso in het vak Econo-mie en ondernemen  reeds bestudeerd. In de derde graad beschouwen we dit deel (zeker voor de gewo-ne instromers uit de tweede graad Handel tso) enerzijds als een herhaling en opfrissing (ondermeer een aantal ‘Belgische’ verrichtingen), anderzijds als een aanvulling en een uitdieping.
• Voor de leerlingen die uit een andere studierichting komen, is dit wellicht een eerste kennismaking met het thema. In dit geval werk je best gedifferentieerd.
</t>
        </r>
      </text>
    </comment>
    <comment ref="K193" authorId="0" shapeId="0">
      <text>
        <r>
          <rPr>
            <b/>
            <sz val="9"/>
            <color indexed="81"/>
            <rFont val="Tahoma"/>
            <family val="2"/>
          </rPr>
          <t>Eigenaar:</t>
        </r>
        <r>
          <rPr>
            <sz val="9"/>
            <color indexed="81"/>
            <rFont val="Tahoma"/>
            <family val="2"/>
          </rPr>
          <t xml:space="preserve">
In het kader van een minionderneming of een oefenfirma kunnen de leerlingen voor hun klanten:
o een presentatie maken in verband met de btw-reglementering;
o de verplichtingen in verband met de btw uitvoeren.
</t>
        </r>
      </text>
    </comment>
    <comment ref="B217" authorId="0" shapeId="0">
      <text>
        <r>
          <rPr>
            <b/>
            <sz val="9"/>
            <color indexed="81"/>
            <rFont val="Tahoma"/>
            <family val="2"/>
          </rPr>
          <t>Eigenaar:</t>
        </r>
        <r>
          <rPr>
            <sz val="9"/>
            <color indexed="81"/>
            <rFont val="Tahoma"/>
            <family val="2"/>
          </rPr>
          <t xml:space="preserve">
Deze doelstellingen dienen gerealiseerd in samenhang met de doelstellingen van 2.2 btw en btw-aangifte. 
Alle boekingen gebeuren met een professioneel boekhoudpakket.
Inzicht in het boekhouden moet op de eerste plaats komen. Vermijd bij het werken met een professioneel boekhoudpakket dat leerlingen zich beperken tot het ingeven van cijfers, zonder daarbij voldoende na te denken over kost, opbrengst, actief- en passiefrekeningen. Daarom ook dat het hier gepast is om hen te laten coderen vooraleer te boeken in het professioneel boekhoudpakket. Dit mag geen taak op zich worden. Voor eenvoudige boekingen leg je geen coderingsschema op!
De leerlingen bezitten de discipline om automatisch de administratieve voorbereiding van de boeking van aankoopfacturen en uitgaande creditnota’s te doen uit de tweede graad Handel tso. De verworven kennis passen ze hier toe. De diverse aankoopdocumenten worden gecontroleerd op correctheid en volledigheid. Elke factuur wordt voorzien van een refertestempel die een interne nummering weergeeft. Vervolgens wor-den de documenten ontleed in onderstaand redeneringsschema.
Belangrijk is om de leerlingen de attitude te leren dat ze zelf de voorlopige dagboeken controleren op correctheid. Zolang er niet is gecentraliseerd, kunnen correcties worden aangebracht. Dit geeft inzicht en vergemakkelijkt achteraf de controle van de dagboeken.</t>
        </r>
      </text>
    </comment>
    <comment ref="K217" authorId="0" shapeId="0">
      <text>
        <r>
          <rPr>
            <b/>
            <sz val="9"/>
            <color indexed="81"/>
            <rFont val="Tahoma"/>
            <family val="2"/>
          </rPr>
          <t>Eigenaar:</t>
        </r>
        <r>
          <rPr>
            <sz val="9"/>
            <color indexed="81"/>
            <rFont val="Tahoma"/>
            <family val="2"/>
          </rPr>
          <t xml:space="preserve">
In het kader van een minionderneming of een oefenfirma kunnen de leerlingen voor hun klanten de aan-koopverrichtingen en de betalingen boeken in een professioneel boekhoudpakket.</t>
        </r>
      </text>
    </comment>
    <comment ref="B226" authorId="0" shapeId="0">
      <text>
        <r>
          <rPr>
            <b/>
            <sz val="9"/>
            <color indexed="81"/>
            <rFont val="Tahoma"/>
            <family val="2"/>
          </rPr>
          <t>Eigenaar:</t>
        </r>
        <r>
          <rPr>
            <sz val="9"/>
            <color indexed="81"/>
            <rFont val="Tahoma"/>
            <family val="2"/>
          </rPr>
          <t xml:space="preserve">
• Voor de registratie van financiële documenten vertrekken we van hetzelfde stramien. Het logisch denken is van groot belang zodat de leerlingen zelf goed zien dat ze in een dubbele boekhouding werken (D=C) en van elke gebruikte rekening kunnen bepalen of ze stijgt of daalt en waarom.</t>
        </r>
      </text>
    </comment>
    <comment ref="B228" authorId="0" shapeId="0">
      <text>
        <r>
          <rPr>
            <b/>
            <sz val="9"/>
            <color indexed="81"/>
            <rFont val="Tahoma"/>
            <family val="2"/>
          </rPr>
          <t>Eigenaar:</t>
        </r>
        <r>
          <rPr>
            <sz val="9"/>
            <color indexed="81"/>
            <rFont val="Tahoma"/>
            <family val="2"/>
          </rPr>
          <t xml:space="preserve">
• Je kan hier vertrekken van een herhaling van de aankoopfacturen met kortingen en kosten zoals die zijn aangeleerd in de tweede graad Handel tso. Op aankoopfacturen kunnen volgende kortingen voorkomen: handelskorting en korting voor contant. Zij verminderen de maatstaf van heffing. Als we spreken over kosten bedoelen we vervoerskosten, verzekeringskosten. Zij verhogen de maatstaf van heffing. Daar-naast kan er ook nog terug te sturen verpakking op een factuur vermeld staan. Deze wordt niet meege-rekend tot de maatstaf van heffing omdat de klant geen eindverbruiker is en er bijgevolg geen btw wordt op berekend. </t>
        </r>
      </text>
    </comment>
    <comment ref="B235" authorId="0" shapeId="0">
      <text>
        <r>
          <rPr>
            <b/>
            <sz val="9"/>
            <color indexed="81"/>
            <rFont val="Tahoma"/>
            <family val="2"/>
          </rPr>
          <t>Eigenaar:</t>
        </r>
        <r>
          <rPr>
            <sz val="9"/>
            <color indexed="81"/>
            <rFont val="Tahoma"/>
            <family val="2"/>
          </rPr>
          <t xml:space="preserve">
• Alle soorten immateriële vaste activa worden toegelicht: know-how, octrooien/patenten, licenties, mer-ken, goodwill, kosten van onderzoek en ontwikkeling. Van elke soort moeten de leerlingen voorbeelden kunnen zoeken.</t>
        </r>
      </text>
    </comment>
    <comment ref="B254" authorId="0" shapeId="0">
      <text>
        <r>
          <rPr>
            <b/>
            <sz val="9"/>
            <color indexed="81"/>
            <rFont val="Tahoma"/>
            <family val="2"/>
          </rPr>
          <t>Eigenaar:</t>
        </r>
        <r>
          <rPr>
            <sz val="9"/>
            <color indexed="81"/>
            <rFont val="Tahoma"/>
            <family val="2"/>
          </rPr>
          <t xml:space="preserve">
Deze doelstellingen dienen gerealiseerd in samenhang met de doelstellingen 2.2 Btw en btw- aangifte.  Alle opmaak van documenten en boekingen gebeuren met een professioneel boekhoudpakket. 
• Inzicht in het boekhouden moet op de eerste plaats komen. Vermijd bij het werken met een professioneel boekhoudpakket dat leerlingen zich beperken tot het ingeven van cijfers, zonder daarbij voldoende na te denken over kost, opbrengst, actief- en passiefrekeningen. Daarom ook dat het hier gepast is om hen te laten coderen vooraleer te boeken in het professioneel boekhoudpakket. Dit geeft inzicht en vergemakkelijkt achteraf de controle van de dagboeken. Voor eenvoudige boekingen leg je geen coderingsschema op!
• Dit is een herhaling van de leerstof van de tweede graad Handel tso. We overlopen het berekenings-schema van de verkoopfactuur en duiden aan op welke rekeningen de goederen, kortingen, kosten, btw en verpakking worden geboekt. Het onderscheid met de aankopen wordt benadrukt. Elke verkoopfactuur wordt geboekt nadat een redeneringsschema is opgesteld:
</t>
        </r>
      </text>
    </comment>
    <comment ref="K254" authorId="0" shapeId="0">
      <text>
        <r>
          <rPr>
            <b/>
            <sz val="9"/>
            <color indexed="81"/>
            <rFont val="Tahoma"/>
            <family val="2"/>
          </rPr>
          <t>Eigenaar:</t>
        </r>
        <r>
          <rPr>
            <sz val="9"/>
            <color indexed="81"/>
            <rFont val="Tahoma"/>
            <family val="2"/>
          </rPr>
          <t xml:space="preserve">
• In het kader van een minionderneming of een oefenfirma kunnen de leerlingen voor hun klanten de ver-koopverrichtingen en de inningen boeken in een professioneel boekhoudpakket. </t>
        </r>
      </text>
    </comment>
    <comment ref="P291" authorId="0" shapeId="0">
      <text>
        <r>
          <rPr>
            <b/>
            <sz val="9"/>
            <color indexed="81"/>
            <rFont val="Tahoma"/>
            <family val="2"/>
          </rPr>
          <t>Eigenaar:</t>
        </r>
        <r>
          <rPr>
            <sz val="9"/>
            <color indexed="81"/>
            <rFont val="Tahoma"/>
            <family val="2"/>
          </rPr>
          <t xml:space="preserve">
Deze leerstof leent zich uitermate tot Begeleid Zelfstandig Leren: de leerlingen kunnen aan de hand van concrete opdrachten (via bijvoorbeeld het elektronisch leerplatform) een aantal begrippen opzoeken in teksten en/of op websites. Statistische gegevens kunnen verwerkt worden met een rekenblad met grafi-sche verwerking in diagrammen; deze cijfers en diagrammen kunnen op hun beurt in een toelichting met een tekstverwerkingspakket verwerkt worden. Tot slot kan aan de hand van een presentatiepakket dit rapport mondeling verdedigd worden met bijzondere aandacht voor een correct gebruik van vakjargon. In deze is vakoverschrijdende samenwerking mogelijk met de leraars Nederlands, Frans en Engels. Uiter-aard kan dit alles gekaderd worden binnen een GIP-opdracht.
• De kranten staan bol met artikels over de voorspellingen van de economische groei, op Belgisch en Eu-ropees niveau, in vergelijking met de buurlanden, op wereldniveau, maar ook de groei in China, India… De meting van de economische groei is ook terug te vinden op vele actuele websites. Je kan de cijfers vergelijken en met de leerlingen zoeken naar oorzaken en gevolgen van stijgende of dalende economi-sche groei. Je kan verbanden laten zoeken tussen werkloosheid, loonindexering, inflatie, investeringen in het buitenland… en de economische groei. Een interessante website in dit verband is deze van het World Economic Forum: http://www.weforum.org/en/index.htm. 
</t>
        </r>
      </text>
    </comment>
    <comment ref="R299"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 </t>
        </r>
      </text>
    </comment>
    <comment ref="B300" authorId="0" shapeId="0">
      <text>
        <r>
          <rPr>
            <b/>
            <sz val="9"/>
            <color indexed="81"/>
            <rFont val="Tahoma"/>
            <family val="2"/>
          </rPr>
          <t>Eigenaar:</t>
        </r>
        <r>
          <rPr>
            <sz val="9"/>
            <color indexed="81"/>
            <rFont val="Tahoma"/>
            <family val="2"/>
          </rPr>
          <t xml:space="preserve">
• De leerlingen nemen minimaal volgende criteria mee in de vergelijking van onze welvaart met andere landen: alfabetiseringsgraad en aantal werkuren per week. Wat de vergelijking van het BBP van België en dat van andere landen betreft, kunnen ze op zoek naar gegevens op actuele websites: 
http://statbel.fgov.be - kies Portalen – Kies Landen - hierin kan een werelddeel en een land worden ge-kozen. Vervolgens kunnen leerlingen via de Landeninfo van het Ministerie van Buitenlandse Zaken (Ne-derland) op zoek naar feiten en (economische) cijfers. Hierin bekomen ze van verschillende landen het BBP dat in een tabel van een rekenblad kan worden gezet en daarna grafisch kan worden weergegeven in een staaf- of lijndiagram om een vergelijking weer te geven
</t>
        </r>
      </text>
    </comment>
    <comment ref="B308"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R309"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R310"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B313"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R314" authorId="1" shapeId="0">
      <text>
        <r>
          <rPr>
            <b/>
            <sz val="9"/>
            <color indexed="81"/>
            <rFont val="Tahoma"/>
            <family val="2"/>
          </rPr>
          <t>Gebruiker:</t>
        </r>
        <r>
          <rPr>
            <sz val="9"/>
            <color indexed="81"/>
            <rFont val="Tahoma"/>
            <family val="2"/>
          </rPr>
          <t xml:space="preserve">
Cijfermateriaal en grafieken kunnen in de lessen Nederlands, Frans en Engels gebruikt worden om mondeling toegelicht te worden.</t>
        </r>
      </text>
    </comment>
    <comment ref="M327" authorId="0" shapeId="0">
      <text>
        <r>
          <rPr>
            <b/>
            <sz val="9"/>
            <color indexed="81"/>
            <rFont val="Tahoma"/>
            <family val="2"/>
          </rPr>
          <t>Eigenaar:</t>
        </r>
        <r>
          <rPr>
            <sz val="9"/>
            <color indexed="81"/>
            <rFont val="Tahoma"/>
            <family val="2"/>
          </rPr>
          <t xml:space="preserve">
Een aantal van deze doelstellingen kan in het kader van een GIP-opdracht aan bod komen.</t>
        </r>
      </text>
    </comment>
    <comment ref="P328" authorId="0" shapeId="0">
      <text>
        <r>
          <rPr>
            <b/>
            <sz val="9"/>
            <color indexed="81"/>
            <rFont val="Tahoma"/>
            <family val="2"/>
          </rPr>
          <t>Eigenaar:</t>
        </r>
        <r>
          <rPr>
            <sz val="9"/>
            <color indexed="81"/>
            <rFont val="Tahoma"/>
            <family val="2"/>
          </rPr>
          <t xml:space="preserve">
• Ook heel wat doelstellingen van dit onderdeel kunnen door de leerlingen zelfstandig verwerkt worden aan de hand van opzoekwerk.</t>
        </r>
      </text>
    </comment>
    <comment ref="S328" authorId="0" shapeId="0">
      <text>
        <r>
          <rPr>
            <b/>
            <sz val="9"/>
            <color indexed="81"/>
            <rFont val="Tahoma"/>
            <family val="2"/>
          </rPr>
          <t>Eigenaar:</t>
        </r>
        <r>
          <rPr>
            <sz val="9"/>
            <color indexed="81"/>
            <rFont val="Tahoma"/>
            <family val="2"/>
          </rPr>
          <t xml:space="preserve">
• De trefwoorden ‘wisselkoers’ en ‘wisselmarkt’ geven je via de zoekmachine veel relevante informatie. Hierbij kan vakoverstijgend samengewerkt worden met het vak Nederlands/Frans/Engels. </t>
        </r>
      </text>
    </comment>
    <comment ref="M344" authorId="1" shapeId="0">
      <text>
        <r>
          <rPr>
            <b/>
            <sz val="9"/>
            <color indexed="81"/>
            <rFont val="Tahoma"/>
            <family val="2"/>
          </rPr>
          <t>Gebruiker:</t>
        </r>
        <r>
          <rPr>
            <sz val="9"/>
            <color indexed="81"/>
            <rFont val="Tahoma"/>
            <family val="2"/>
          </rPr>
          <t xml:space="preserve">
Deze doelstelling kan aan de hand van een gip-opdracht bereikt worden</t>
        </r>
      </text>
    </comment>
    <comment ref="B353" authorId="0" shapeId="0">
      <text>
        <r>
          <rPr>
            <b/>
            <sz val="9"/>
            <color indexed="81"/>
            <rFont val="Tahoma"/>
            <family val="2"/>
          </rPr>
          <t>Eigenaar:</t>
        </r>
        <r>
          <rPr>
            <sz val="9"/>
            <color indexed="81"/>
            <rFont val="Tahoma"/>
            <family val="2"/>
          </rPr>
          <t xml:space="preserve">
Deze doelstellingen dienen gerealiseerd in samenhang met de doelstellingen 2.2 (btw en btw-aangifte). De boekingen in verband met buitenlandse verrichtingen gebeuren met een professioneel boekhoudpakket.</t>
        </r>
      </text>
    </comment>
    <comment ref="K353" authorId="0" shapeId="0">
      <text>
        <r>
          <rPr>
            <b/>
            <sz val="9"/>
            <color indexed="81"/>
            <rFont val="Tahoma"/>
            <family val="2"/>
          </rPr>
          <t>Eigenaar:</t>
        </r>
        <r>
          <rPr>
            <sz val="9"/>
            <color indexed="81"/>
            <rFont val="Tahoma"/>
            <family val="2"/>
          </rPr>
          <t xml:space="preserve">
Deze doelstellingen dienen gerealiseerd in samenhang met de doelstellingen 7.2.2 (btw en btw-aangifte). De boekingen in verband met buitenlandse verrichtingen gebeuren met een professioneel boekhoudpakket.</t>
        </r>
      </text>
    </comment>
  </commentList>
</comments>
</file>

<file path=xl/comments2.xml><?xml version="1.0" encoding="utf-8"?>
<comments xmlns="http://schemas.openxmlformats.org/spreadsheetml/2006/main">
  <authors>
    <author>Eigenaar</author>
    <author>eigenaar</author>
  </authors>
  <commentList>
    <comment ref="K5" authorId="0" shapeId="0">
      <text>
        <r>
          <rPr>
            <b/>
            <sz val="9"/>
            <color indexed="81"/>
            <rFont val="Tahoma"/>
            <family val="2"/>
          </rPr>
          <t>Eigenaar:</t>
        </r>
        <r>
          <rPr>
            <sz val="9"/>
            <color indexed="81"/>
            <rFont val="Tahoma"/>
            <family val="2"/>
          </rPr>
          <t xml:space="preserve">
Mini-onderneming, oefenfirma</t>
        </r>
      </text>
    </comment>
    <comment ref="AA5" authorId="0" shapeId="0">
      <text>
        <r>
          <rPr>
            <b/>
            <sz val="9"/>
            <color indexed="81"/>
            <rFont val="Tahoma"/>
            <family val="2"/>
          </rPr>
          <t>Eigenaar:</t>
        </r>
        <r>
          <rPr>
            <sz val="9"/>
            <color indexed="81"/>
            <rFont val="Tahoma"/>
            <family val="2"/>
          </rPr>
          <t xml:space="preserve">
Eerste 26 doelstellingen van het leerplan
</t>
        </r>
      </text>
    </comment>
    <comment ref="B6" authorId="0" shapeId="0">
      <text>
        <r>
          <rPr>
            <b/>
            <sz val="9"/>
            <color indexed="81"/>
            <rFont val="Tahoma"/>
            <family val="2"/>
          </rPr>
          <t>Eigenaar:</t>
        </r>
        <r>
          <rPr>
            <sz val="9"/>
            <color indexed="81"/>
            <rFont val="Tahoma"/>
            <family val="2"/>
          </rPr>
          <t xml:space="preserve">
Doelstellingen 1 en 2 kwamen in de derde graad  reeds aanbod. Doel is deze competenties verder te ontwikkelen op de stageplaats.</t>
        </r>
      </text>
    </comment>
    <comment ref="B7" authorId="0" shapeId="0">
      <text>
        <r>
          <rPr>
            <b/>
            <sz val="9"/>
            <color indexed="81"/>
            <rFont val="Tahoma"/>
            <family val="2"/>
          </rPr>
          <t>Eigenaar:</t>
        </r>
        <r>
          <rPr>
            <sz val="9"/>
            <color indexed="81"/>
            <rFont val="Tahoma"/>
            <family val="2"/>
          </rPr>
          <t xml:space="preserve">
• Bronnen:
o www.vdab.be
o www.worldbank.org
o http://europa.eu/index_nl.htm
o http://sfonds218.be
</t>
        </r>
      </text>
    </comment>
    <comment ref="B12" authorId="0" shapeId="0">
      <text>
        <r>
          <rPr>
            <b/>
            <sz val="9"/>
            <color indexed="81"/>
            <rFont val="Tahoma"/>
            <family val="2"/>
          </rPr>
          <t>Eigenaar:</t>
        </r>
        <r>
          <rPr>
            <sz val="9"/>
            <color indexed="81"/>
            <rFont val="Tahoma"/>
            <family val="2"/>
          </rPr>
          <t xml:space="preserve">
• Doelstelling 95 en 96: Er is heel wat statistisch materiaal beschikbaar: http://statbel.fgov.be/nl/statistieken/cijfers/. Leerlingen kunnen deze cijfers exporteren in het reken-bladpakket en grafieken maken, vergelijken met cijfergegevens andere landen (EU) en zo de ver-schilpunten aanduiden met deze landen. Dit kan ook als je de website van Europa of van de wereld-bank bekijkt. Hieraan besteed je maximaal twee lesuren.</t>
        </r>
      </text>
    </comment>
    <comment ref="B17" authorId="0" shapeId="0">
      <text>
        <r>
          <rPr>
            <b/>
            <sz val="9"/>
            <color indexed="81"/>
            <rFont val="Tahoma"/>
            <family val="2"/>
          </rPr>
          <t>Eigenaar:</t>
        </r>
        <r>
          <rPr>
            <sz val="9"/>
            <color indexed="81"/>
            <rFont val="Tahoma"/>
            <family val="2"/>
          </rPr>
          <t xml:space="preserve">
• Op de website van de VDAB (http://vdab.be) is een ruim aanbod van statistieken, informatie, recente ar-tikels en dossiers over tewerkstelling. Op dezelfde website vinden we informatie over knelpuntberoepen. De definitie van een knelpuntberoep kan je er ook terugvinden. Specifiek voor de administratieve beroe-pen vind je op de website van het sociaal fonds PC218 (http://www.cevora.be) informatie over knelpunt-beroepen in de administratieve sector, zoals dit van boekhouder.</t>
        </r>
      </text>
    </comment>
    <comment ref="B20" authorId="0" shapeId="0">
      <text>
        <r>
          <rPr>
            <b/>
            <sz val="9"/>
            <color indexed="81"/>
            <rFont val="Tahoma"/>
            <family val="2"/>
          </rPr>
          <t>Eigenaar:</t>
        </r>
        <r>
          <rPr>
            <sz val="9"/>
            <color indexed="81"/>
            <rFont val="Tahoma"/>
            <family val="2"/>
          </rPr>
          <t xml:space="preserve">
• Hier kan terug gekeken worden naar de jaarrekening en daar kunnen de leerlingen de personeelskost vergelijken met de totale kost en de omzet. In het deel “sociale balans” kan je nagaan wie er wordt te-werkgesteld, of er voordelen werden toegekend bij de tewerkstelling van bepaalde personeelsleden, of het volgen van bijkomende opleidingen wordt gestimuleerd.</t>
        </r>
      </text>
    </comment>
    <comment ref="B24" authorId="0" shapeId="0">
      <text>
        <r>
          <rPr>
            <b/>
            <sz val="9"/>
            <color indexed="81"/>
            <rFont val="Tahoma"/>
            <family val="2"/>
          </rPr>
          <t>Eigenaar:</t>
        </r>
        <r>
          <rPr>
            <sz val="9"/>
            <color indexed="81"/>
            <rFont val="Tahoma"/>
            <family val="2"/>
          </rPr>
          <t xml:space="preserve">
• Bij de bespreking van de werkloosheidsproblematiek kan je de leerlingen het onderscheid laten zien tus-sen de VDAB (Vlaamse Dienst voor Arbeidsbemiddeling en Beroepsopleiding) en de RVA (Rijksdienst voor Arbeidsvoorziening), de overheidsinstelling die waakt over de toekenning van werkloosheidsver-goedingen en bijgevolg ook controlerend optreedt.
• De leerlingen kunnen berekenen welk voordeel werken biedt ten opzichte van niet-werken. Zij kunnen ook vaststellen dat, naargelang de situatie (alleenstaand, samenwonend…), men meer of minder ver-vangingsinkomen krijgt. De onderwerpen werkloosheid, vervangingsinkomen, lage lonen…kunnen on-derwerp uitmaken van een debat tussen de leerlingen. In deze kan samengewerkt worden met het vak Nederlands, Frans, Engels. Bij de raadpleging van de werkloosheidsvergoedingen bijvoorbeeld zullen de leerlingen merken dat deze dalen naargelang de langere duur van het werkloos zijn.
• Het opzoeken van de werkloosheidsvergoedingen leent zich uitstekend tot de link met het beschikbaar inkomen en de besteding ervan. Leerlingen kunnen hier even narekenen of ze met deze vergoeding de dagelijkse uitgaven zouden kunnen financieren (budgetbeheer). Een interessant voorbeeld vind je op de website van Wikifin.
• Het probleem van de langdurig werklozen kan aan bod komen (actuele teksten). Leerlingen gaan na hoe men terug in het arbeidscircuit geraakt. Via de informatie op internet en in de teksten (en voordrachten) zien ze in hoe belangrijk het is om een diploma te behalen en een opleiding te hebben genoten. Tevens zullen ze vaststellen dat levenslang leren vaak een must is, wil men blijven functioneren in de maat-schappij. Het probleem van ‘schoolmoeheid’, ‘laaggeschoolden’, kan hier ook aangehaald worden. Ook de problematiek ‘vrij hoge werkloosheidsuitkeringen’ tegenover het salaris/loon van een beginnend ar-beider/bediende is hier op zijn plaats.
</t>
        </r>
      </text>
    </comment>
    <comment ref="M29" authorId="0" shapeId="0">
      <text>
        <r>
          <rPr>
            <b/>
            <sz val="9"/>
            <color indexed="81"/>
            <rFont val="Tahoma"/>
            <family val="2"/>
          </rPr>
          <t>Eigenaar:</t>
        </r>
        <r>
          <rPr>
            <sz val="9"/>
            <color indexed="81"/>
            <rFont val="Tahoma"/>
            <family val="2"/>
          </rPr>
          <t xml:space="preserve">
• De leerlingen krijgen in dit leerplanonderdeel de juridische basis “Sociale Wetgeving”. Vanuit deze lessen zullen de leerlingen een aantal juridische begrippen meedragen waardoor ze in de toekomst ook gemak-kelijker bepaalde moeilijke teksten kunnen lezen. Het is aan te raden hen een lijst te laten opmaken met de voornaamste termen en deze te laten klasseren in een map, naast teksten en documenten in verband met de leerstof. Deze opdracht kan in het kader van de GIP gegeven worden.</t>
        </r>
      </text>
    </comment>
    <comment ref="P29" authorId="0" shapeId="0">
      <text>
        <r>
          <rPr>
            <b/>
            <sz val="9"/>
            <color indexed="81"/>
            <rFont val="Tahoma"/>
            <family val="2"/>
          </rPr>
          <t>Eigenaar:</t>
        </r>
        <r>
          <rPr>
            <sz val="9"/>
            <color indexed="81"/>
            <rFont val="Tahoma"/>
            <family val="2"/>
          </rPr>
          <t xml:space="preserve">
• Rond het thema sociaal overleg kan je krantenartikels bespreken die regelmatig verschijnen naar aanlei-ding van bedrijfsreorganisaties, CAO-besprekingen en dergelijke meer.</t>
        </r>
      </text>
    </comment>
    <comment ref="B30" authorId="0" shapeId="0">
      <text>
        <r>
          <rPr>
            <b/>
            <sz val="9"/>
            <color indexed="81"/>
            <rFont val="Tahoma"/>
            <family val="2"/>
          </rPr>
          <t>Eigenaar:</t>
        </r>
        <r>
          <rPr>
            <sz val="9"/>
            <color indexed="81"/>
            <rFont val="Tahoma"/>
            <family val="2"/>
          </rPr>
          <t xml:space="preserve">
Eerst wordt nagegaan in hoeverre het overleg een rol speelt bij het afsluiten van een arbeidsovereenkomst: niet telkens opnieuw moet een toekomstige werknemer met de werkgever over al-le voorwaarden een akkoord bereiken. De meeste afspraken werden op ondernemings-, sectoraal- of na-tionaal vlak reeds vastgelegd binnen de sociale overlegorganen. Het is dus passend hier wat aandacht aan te besteden. Vooral het belang van de CAO’s als basis voor heel wat arbeidsovereenkomsten moet benadrukt worden. 
</t>
        </r>
      </text>
    </comment>
    <comment ref="B44" authorId="0" shapeId="0">
      <text>
        <r>
          <rPr>
            <b/>
            <sz val="9"/>
            <color indexed="81"/>
            <rFont val="Tahoma"/>
            <family val="2"/>
          </rPr>
          <t>Eigenaar:</t>
        </r>
        <r>
          <rPr>
            <sz val="9"/>
            <color indexed="81"/>
            <rFont val="Tahoma"/>
            <family val="2"/>
          </rPr>
          <t xml:space="preserve">
Hier kan gevraagd worden zelf een arbeidsovereenkomst mee te brengen. Heel wat leerlingen verrichten weekendwerk en/of een vakantiejob. Vertrekkend vanuit deze overeenkomst heb je automatisch heel wat meer betrokkenheid. Deze overeenkomst kan ook gebruikt worden om het begrip loonniveau uit te leggen.
• Voorbeelden van arbeidsovereenkomsten vind je op websites van de erkende sociale bureaus en inte-rimkantoren:
o http:// http://www.werk.belgie.be/home.aspx: ook voor regelgeving in verband met CAO’s en paritair comités
o http://www.groupes.be : ook voor minimumloonschalen van elke sector
</t>
        </r>
      </text>
    </comment>
    <comment ref="K44" authorId="0" shapeId="0">
      <text>
        <r>
          <rPr>
            <b/>
            <sz val="9"/>
            <color indexed="81"/>
            <rFont val="Tahoma"/>
            <family val="2"/>
          </rPr>
          <t>Eigenaar:</t>
        </r>
        <r>
          <rPr>
            <sz val="9"/>
            <color indexed="81"/>
            <rFont val="Tahoma"/>
            <family val="2"/>
          </rPr>
          <t xml:space="preserve">
• In het kader van een minionderneming of een oefenfirma kunnen de leerlingen arbeidsovereenkomsten opmaken.</t>
        </r>
      </text>
    </comment>
    <comment ref="B75" authorId="0" shapeId="0">
      <text>
        <r>
          <rPr>
            <b/>
            <sz val="9"/>
            <color indexed="81"/>
            <rFont val="Tahoma"/>
            <family val="2"/>
          </rPr>
          <t>Eigenaar:</t>
        </r>
        <r>
          <rPr>
            <sz val="9"/>
            <color indexed="81"/>
            <rFont val="Tahoma"/>
            <family val="2"/>
          </rPr>
          <t xml:space="preserve">
• Via het sociaal secretariaat kan je quasi-échte documenten verkrijgen. Leerlingen kunnen dan via de loonopgave de loonbrief en -staat controleren, berekenen én hetzelfde kan gebeuren bij het controleren van factuur met de loonstaat: 
 Kloppen het aantal uren en dagen met de loonopgave?
 Werd rekening gehouden met een feestdag of inactiviteitsdag of vakantiedag?
 Klopt de berekening van RSZ?
 Hoe komt men aan het bedrag van de bedrijfsvoorheffing? (ptl= personen ten laste)
 Klopt de factuur met wat op de loonstaat staat?
 Bedrag RSZ werknemers
 Bedrag bedrijfsvoorheffing werknemers
</t>
        </r>
      </text>
    </comment>
    <comment ref="J75" authorId="0" shapeId="0">
      <text>
        <r>
          <rPr>
            <b/>
            <sz val="9"/>
            <color indexed="81"/>
            <rFont val="Tahoma"/>
            <family val="2"/>
          </rPr>
          <t>Eigenaar:</t>
        </r>
        <r>
          <rPr>
            <sz val="9"/>
            <color indexed="81"/>
            <rFont val="Tahoma"/>
            <family val="2"/>
          </rPr>
          <t xml:space="preserve">
• Het bezoek aan een erkend sociaal secretariaat kan hier zeer nuttig zijn Via deze sociale secretariaten krijg je veelal ook ‘testdossiers’ waarbij men een bepaalde situatie simuleert en die je dus verder kunt gebruiken om boekhoudkundig te verwerken. Zorg in ieder geval dat je documenten realiteitsgetrouw zijn en bruikbaar voor verdere analyse en boekhoudkundige verwerking.</t>
        </r>
      </text>
    </comment>
    <comment ref="K82" authorId="0" shapeId="0">
      <text>
        <r>
          <rPr>
            <b/>
            <sz val="9"/>
            <color indexed="81"/>
            <rFont val="Tahoma"/>
            <family val="2"/>
          </rPr>
          <t>Eigenaar:</t>
        </r>
        <r>
          <rPr>
            <sz val="9"/>
            <color indexed="81"/>
            <rFont val="Tahoma"/>
            <family val="2"/>
          </rPr>
          <t xml:space="preserve">
• Heel wat doelstellingen kunnen gerealiseerd worden via minionderneming, oefenfirma, de stage en een  case.
• In het kader van een minionderneming of een oefenfirma kunnen de leerlingen voor hun klanten de boe-kingen uitvoeren in verband met de personeelskosten.
</t>
        </r>
      </text>
    </comment>
    <comment ref="P101" authorId="0" shapeId="0">
      <text>
        <r>
          <rPr>
            <b/>
            <sz val="9"/>
            <color indexed="81"/>
            <rFont val="Tahoma"/>
            <family val="2"/>
          </rPr>
          <t>Eigenaar:</t>
        </r>
        <r>
          <rPr>
            <sz val="9"/>
            <color indexed="81"/>
            <rFont val="Tahoma"/>
            <family val="2"/>
          </rPr>
          <t xml:space="preserve">
• Als inleiding op de les rond ‘inflatie’ kan je gebruik maken van het filmpje dat je vindt op volgende website: http://www.ecb.eu/ecb/educational/pricestab/html/index.nl.html.</t>
        </r>
      </text>
    </comment>
    <comment ref="B124" authorId="0" shapeId="0">
      <text>
        <r>
          <rPr>
            <b/>
            <sz val="9"/>
            <color indexed="81"/>
            <rFont val="Tahoma"/>
            <family val="2"/>
          </rPr>
          <t>Eigenaar:</t>
        </r>
        <r>
          <rPr>
            <sz val="9"/>
            <color indexed="81"/>
            <rFont val="Tahoma"/>
            <family val="2"/>
          </rPr>
          <t xml:space="preserve">
• De leerlingen kunnen gebruik maken van diverse websites zoals www.accountancy.be en www.cnc-cbn.be om bepaalde begrippen binnen voorraadwaardering te verduidelijken en verschillende waarde-ringstechnieken op te zoeken.</t>
        </r>
      </text>
    </comment>
    <comment ref="B134" authorId="0" shapeId="0">
      <text>
        <r>
          <rPr>
            <b/>
            <sz val="9"/>
            <color indexed="81"/>
            <rFont val="Tahoma"/>
            <family val="2"/>
          </rPr>
          <t>Eigenaar:</t>
        </r>
        <r>
          <rPr>
            <sz val="9"/>
            <color indexed="81"/>
            <rFont val="Tahoma"/>
            <family val="2"/>
          </rPr>
          <t xml:space="preserve">
• Aan de hand van een ERP-omgeving kunnen de leerlingen het voorraadbeheer opvolgen. Een aantal voorbeelden van ERP-pakketten zijn ODOO (vrije software) en Navision (betalende software).</t>
        </r>
      </text>
    </comment>
    <comment ref="K136" authorId="0" shapeId="0">
      <text>
        <r>
          <rPr>
            <b/>
            <sz val="9"/>
            <color indexed="81"/>
            <rFont val="Tahoma"/>
            <family val="2"/>
          </rPr>
          <t>Eigenaar:</t>
        </r>
        <r>
          <rPr>
            <sz val="9"/>
            <color indexed="81"/>
            <rFont val="Tahoma"/>
            <family val="2"/>
          </rPr>
          <t xml:space="preserve">
Dit alles kunnen leerlingen het best zelf toepassen in allerlei actieve projecten zoals mini-onderneming, oefenfir-ma, studentenbedrijf.be gestuurd door begeleidende opdrachten. </t>
        </r>
      </text>
    </comment>
    <comment ref="K163" authorId="0" shapeId="0">
      <text>
        <r>
          <rPr>
            <b/>
            <sz val="9"/>
            <color indexed="81"/>
            <rFont val="Tahoma"/>
            <family val="2"/>
          </rPr>
          <t>Eigenaar:</t>
        </r>
        <r>
          <rPr>
            <sz val="9"/>
            <color indexed="81"/>
            <rFont val="Tahoma"/>
            <family val="2"/>
          </rPr>
          <t xml:space="preserve">
• In het kader van een minionderneming of een oefenfirma kunnen de leerlingen voor hun klanten een ver-slag schrijven waarin ze de kosten analyseren naar: 
-  directe en indirecte kosten
-  vaste en variabele kosten
-  fabricagekostprijs en verkoopkostprijs
</t>
        </r>
      </text>
    </comment>
    <comment ref="K170" authorId="0" shapeId="0">
      <text>
        <r>
          <rPr>
            <b/>
            <sz val="9"/>
            <color indexed="81"/>
            <rFont val="Tahoma"/>
            <family val="2"/>
          </rPr>
          <t>Eigenaar:</t>
        </r>
        <r>
          <rPr>
            <sz val="9"/>
            <color indexed="81"/>
            <rFont val="Tahoma"/>
            <family val="2"/>
          </rPr>
          <t xml:space="preserve">
• In het kader van een minionderneming of een oefenfirma kunnen de leerlingen nagaan of er minimum- of maximumprijzen van toepassing zijn in de sector waarin hun klanten actief zijn.</t>
        </r>
      </text>
    </comment>
    <comment ref="K185" authorId="0" shapeId="0">
      <text>
        <r>
          <rPr>
            <b/>
            <sz val="9"/>
            <color indexed="81"/>
            <rFont val="Tahoma"/>
            <family val="2"/>
          </rPr>
          <t>Eigenaar:</t>
        </r>
        <r>
          <rPr>
            <sz val="9"/>
            <color indexed="81"/>
            <rFont val="Tahoma"/>
            <family val="2"/>
          </rPr>
          <t xml:space="preserve">
• In het kader van een minionderneming of een oefenfirma kunnen de leerlingen voor hun klanten een break-evenanalyse doorvoeren.</t>
        </r>
      </text>
    </comment>
    <comment ref="B189" authorId="0" shapeId="0">
      <text>
        <r>
          <rPr>
            <b/>
            <sz val="9"/>
            <color indexed="81"/>
            <rFont val="Tahoma"/>
            <family val="2"/>
          </rPr>
          <t>Eigenaar:</t>
        </r>
        <r>
          <rPr>
            <sz val="9"/>
            <color indexed="81"/>
            <rFont val="Tahoma"/>
            <family val="2"/>
          </rPr>
          <t xml:space="preserve">
• Het is nuttig een eerste voorbeeld manueel te berekenen zodat leerlingen duidelijk beseffen dat accuraat werken van essentieel belang is. Het heeft hier geen zin om de werkelijke vennootschapstarieven toe te passen omdat het rendement van een investering moet bekeken worden los van de fiscale positie van de onderneming. Optimalisatie gebeurt NA de rendementsberekening. Met andere woorden: een investe-ringsproject mag niet slechter worden beoordeeld door een onderneming zonder fiscale verliezen. Het feit of een onderneming al dan niet belastingen moet betalen mag het rendement van een investerings-keuze niet beïnvloeden.</t>
        </r>
      </text>
    </comment>
    <comment ref="B197" authorId="0" shapeId="0">
      <text>
        <r>
          <rPr>
            <b/>
            <sz val="9"/>
            <color indexed="81"/>
            <rFont val="Tahoma"/>
            <family val="2"/>
          </rPr>
          <t>Eigenaar:</t>
        </r>
        <r>
          <rPr>
            <sz val="9"/>
            <color indexed="81"/>
            <rFont val="Tahoma"/>
            <family val="2"/>
          </rPr>
          <t xml:space="preserve">
• In de oefeningen kan een rekenblad worden gebruikt. Een rekenblad laat toe om snel en efficiënt een in-put/output (I/O) tabel van een investering te berekenen. De ingebouwde formules vergemakkelijken dit. Ook voor de rendementsmethodes kan gebruik gemaakt worden van de ingebouwd financiële functies zoals NHW (netto huidige waarde).</t>
        </r>
      </text>
    </comment>
    <comment ref="B203" authorId="0" shapeId="0">
      <text>
        <r>
          <rPr>
            <b/>
            <sz val="9"/>
            <color indexed="81"/>
            <rFont val="Tahoma"/>
            <family val="2"/>
          </rPr>
          <t>Eigenaar:</t>
        </r>
        <r>
          <rPr>
            <sz val="9"/>
            <color indexed="81"/>
            <rFont val="Tahoma"/>
            <family val="2"/>
          </rPr>
          <t xml:space="preserve">
• Bij de investeringsprojecten wordt gewerkt met een discontovoet of weighted, adjusted cost of capital. Hoe wordt deze berekend? 
(% eigen mogen x gewenste opbrengst van het eigen vermogen) + [(% vreemd vermogen x kost van het vreemd vermogen) x (1 – belastingvoet)]
Met volgend voorbeeld wordt dit: 
Een onderneming beslist om haar investering te financieren met 30 % eigen vermogen en 70 % vreemd vermogen. Ze wenst een rendement op haar eigen vermogen te behalen van 15 % en we nemen als normale belastingvoet 30%.(rendement van het eigen vermogen: netto winst/eigen vermogen)
(30% x 15%) + [(70 % x 6 %) x (1 – 30%)] = 0.074
</t>
        </r>
      </text>
    </comment>
    <comment ref="B205" authorId="0" shapeId="0">
      <text>
        <r>
          <rPr>
            <b/>
            <sz val="9"/>
            <color indexed="81"/>
            <rFont val="Tahoma"/>
            <family val="2"/>
          </rPr>
          <t>Eigenaar:</t>
        </r>
        <r>
          <rPr>
            <sz val="9"/>
            <color indexed="81"/>
            <rFont val="Tahoma"/>
            <family val="2"/>
          </rPr>
          <t xml:space="preserve">
• Niet enkel het berekenen van een correcte kasstroomtabel is belangrijk, de leerlingen moeten in staat zijn om de juiste conclusies te trekken uit de bekomen resultaten van de diverse rendementsmethodes, ook al geven deze soms tegenstrijdige informatie. Het is dus belangrijk de voor- en nadelen van de ren-dementsmethodes te kunnen afwegen.</t>
        </r>
      </text>
    </comment>
    <comment ref="B209" authorId="0" shapeId="0">
      <text>
        <r>
          <rPr>
            <b/>
            <sz val="9"/>
            <color indexed="81"/>
            <rFont val="Tahoma"/>
            <family val="2"/>
          </rPr>
          <t>Eigenaar:</t>
        </r>
        <r>
          <rPr>
            <sz val="9"/>
            <color indexed="81"/>
            <rFont val="Tahoma"/>
            <family val="2"/>
          </rPr>
          <t xml:space="preserve">
• Maak een voorbeeldschema van geboorte tot dood en duid hierop een hele reeks belastingen aan. Maak zelf een indeling naar directe en indirecte belastingen en geef het verschil weer.
o Geboorte:  openen spaarboekje à vrijstelling van roerende voorheffing tot bepaald intrest-bedrag, openen 
o termijnrekening: betalen van roerende voorheffing van 15 %
o 12 jaar:  aankoop play-station, boeken… à btw
o 16 jaar :  aankoop motorfiets, rijdt met benzine à accijnzen
o 18 jaar:     aankoop auto à accijnzen op brandstof + autobelasting
o fuif à  accijnzen op alcohol
o 22 jaar:  eerste job à personenbelasting verhoogd met gemeentebelasting
o 29 jaar:  aankoop bouwgrond à registratierechten
o 30 jaar:  bouw woning à btw + jaarlijks betalen van onroerende voorheffing
o hypotheek: registratierechten
o + milieuheffing voor vervuiling van oppervlaktewateren + huisvuiltaks
o 35 jaar:  gespaard, aankoop obligaties + aankoop aandelen à betaling van roerende voorheffing op 
o intresten van 15 % + RV op dividenden: 25 %
o 38 jaar:  oprichting bedrijfje BVBA à betalen van vennootschapsbelasting
o 70 jaar:  een deel van de bezittingen wordt geschonken aan de 2 kinderen à schen-kingsrechten
o 87 jaar:  overlijden à erfgenamen betalen successierechten
</t>
        </r>
      </text>
    </comment>
    <comment ref="B220" authorId="0" shapeId="0">
      <text>
        <r>
          <rPr>
            <b/>
            <sz val="9"/>
            <color indexed="81"/>
            <rFont val="Tahoma"/>
            <family val="2"/>
          </rPr>
          <t>Eigenaar:</t>
        </r>
        <r>
          <rPr>
            <sz val="9"/>
            <color indexed="81"/>
            <rFont val="Tahoma"/>
            <family val="2"/>
          </rPr>
          <t xml:space="preserve">
• Het is altijd zinvol en illustratief om te vertrekken van ingevulde eenvoudige aangifte. Veel nieuwe be-grippen kunnen dan worden uitgelegd als de ingevulde aangifte wordt besproken.</t>
        </r>
      </text>
    </comment>
    <comment ref="B225" authorId="0" shapeId="0">
      <text>
        <r>
          <rPr>
            <b/>
            <sz val="9"/>
            <color indexed="81"/>
            <rFont val="Tahoma"/>
            <family val="2"/>
          </rPr>
          <t>Eigenaar:</t>
        </r>
        <r>
          <rPr>
            <sz val="9"/>
            <color indexed="81"/>
            <rFont val="Tahoma"/>
            <family val="2"/>
          </rPr>
          <t xml:space="preserve">
• Heel wat financiële instellingen bieden gratis softwarepakketjes aan waarmee je on-line je belastingen kan berekenen. Dit kan ook in de klas gebruikt worden voor simulaties. 
• Heel wat leerlingen doen vakantiewerk of een studentenjob. Het is dan ook belangrijk dat zij de belas-tingaangifte kunnen invullen op basis van hun fiche 281.10. </t>
        </r>
      </text>
    </comment>
    <comment ref="B237" authorId="0" shapeId="0">
      <text>
        <r>
          <rPr>
            <b/>
            <sz val="9"/>
            <color indexed="81"/>
            <rFont val="Tahoma"/>
            <family val="2"/>
          </rPr>
          <t>Eigenaar:</t>
        </r>
        <r>
          <rPr>
            <sz val="9"/>
            <color indexed="81"/>
            <rFont val="Tahoma"/>
            <family val="2"/>
          </rPr>
          <t xml:space="preserve">
• Best vertrek je van het ingevulde basisexemplaar om de berekening duidelijk te maken. Achteraf kan dan een voorbeeld worden geanalyseerd over een meer ingewikkelde situatie. 
</t>
        </r>
      </text>
    </comment>
    <comment ref="U237" authorId="0" shapeId="0">
      <text>
        <r>
          <rPr>
            <b/>
            <sz val="9"/>
            <color indexed="81"/>
            <rFont val="Tahoma"/>
            <family val="2"/>
          </rPr>
          <t>Eigenaar:</t>
        </r>
        <r>
          <rPr>
            <sz val="9"/>
            <color indexed="81"/>
            <rFont val="Tahoma"/>
            <family val="2"/>
          </rPr>
          <t xml:space="preserve">
• Het ethische aspect is hierbij uiteraard belangrijk en kan via een vakoverschrijdende samenwerking met het vak godsdienst gerealiseerd worden (bv. giften). </t>
        </r>
      </text>
    </comment>
    <comment ref="B254" authorId="0" shapeId="0">
      <text>
        <r>
          <rPr>
            <b/>
            <sz val="9"/>
            <color indexed="81"/>
            <rFont val="Tahoma"/>
            <family val="2"/>
          </rPr>
          <t>Eigenaar:</t>
        </r>
        <r>
          <rPr>
            <sz val="9"/>
            <color indexed="81"/>
            <rFont val="Tahoma"/>
            <family val="2"/>
          </rPr>
          <t xml:space="preserve">
• Aangezien vennootschapsbelasting leerstof is voor het hoger onderwijs, beperken wij ons de interpretatie  van een eenvoudig model</t>
        </r>
      </text>
    </comment>
    <comment ref="B257" authorId="0" shapeId="0">
      <text>
        <r>
          <rPr>
            <b/>
            <sz val="9"/>
            <color indexed="81"/>
            <rFont val="Tahoma"/>
            <family val="2"/>
          </rPr>
          <t>Eigenaar:</t>
        </r>
        <r>
          <rPr>
            <sz val="9"/>
            <color indexed="81"/>
            <rFont val="Tahoma"/>
            <family val="2"/>
          </rPr>
          <t xml:space="preserve">
De boekhoudkundige verwerking van de eindejaarsverrichtingen gebeurt met een professioneel boekhoudpak-ket</t>
        </r>
      </text>
    </comment>
    <comment ref="K257" authorId="0" shapeId="0">
      <text>
        <r>
          <rPr>
            <b/>
            <sz val="9"/>
            <color indexed="81"/>
            <rFont val="Tahoma"/>
            <family val="2"/>
          </rPr>
          <t>Eigenaar:</t>
        </r>
        <r>
          <rPr>
            <sz val="9"/>
            <color indexed="81"/>
            <rFont val="Tahoma"/>
            <family val="2"/>
          </rPr>
          <t xml:space="preserve">
• In het kader van een minionderneming of een oefenfirma kunnen de leerlingen voor hun klanten de ein-dejaarsverrichtingen boeken. 
• In het kader van een minionderneming of een oefenfirma kunnen de leerlingen voor hun klanten:
– een voorlopige proef- en saldibalans opstellen,
– de belastbare winst berekenen,
– de nodige berekeningen en boekingen uitvoeren in verband met de belastingen,
– de winstverdeling berekenen en boeken,
– een definitieve proef- en saldibalans opstellen,
– een jaarrekening opstellen,
– een toelichting geven op de algemene aandeelhoudersvergadering van hun klanten aan de hand van een presentatie.
</t>
        </r>
      </text>
    </comment>
    <comment ref="B271" authorId="1" shapeId="0">
      <text>
        <r>
          <rPr>
            <b/>
            <sz val="9"/>
            <color indexed="81"/>
            <rFont val="Tahoma"/>
            <family val="2"/>
          </rPr>
          <t>eigenaar:</t>
        </r>
        <r>
          <rPr>
            <sz val="9"/>
            <color indexed="81"/>
            <rFont val="Tahoma"/>
            <family val="2"/>
          </rPr>
          <t xml:space="preserve">
Wetboek van Economisch Recht, Boek III, art. III.82 tot art. III.95</t>
        </r>
      </text>
    </comment>
    <comment ref="B357" authorId="0" shapeId="0">
      <text>
        <r>
          <rPr>
            <b/>
            <sz val="9"/>
            <color indexed="81"/>
            <rFont val="Tahoma"/>
            <family val="2"/>
          </rPr>
          <t>Eigenaar:</t>
        </r>
        <r>
          <rPr>
            <sz val="9"/>
            <color indexed="81"/>
            <rFont val="Tahoma"/>
            <family val="2"/>
          </rPr>
          <t xml:space="preserve">
• Via pers (De Tijd...), via websites van bedrijven, via www.cash.be (enkel jaarverslagen) en via de website van de Nationale Bank (http://www.nbb.be) kan je voorbeelden van jaarrekeningen verkrijgen.
• Bij dit onderdeel ga je best uit van een onderneming die de leerlingen kennen (in de buurt – of via inter-net).   Automatisch is de betrokkenheid groter.
• Een jaarrekening analyseren doe je best in het brede kader van het bedrijf. Belangrijk is dat de leerlingen eerst het bedrijf situeren: sector –bestuurders - historiek - … Op nogal wat websites van bedrijven is er een rubriek voorzien: bedrijfsinfo en ‘investors relations’ vind je relevante informatie. Pas daarna ga je over tot het bekijken van de jaarrekening. 
• Voor de analyse neem je best minimum 2 jaarrekeningen (= 4 boekjaren); leerlingen kunnen zo een duidelijke evolutie zien. Zorg bij de analyse steeds voor een vergelijking met de sectorgemiddelden. Die kan je ook gratis bekomen via de website van de Nationale Bank (www.nbb.be) – Balanscentrale – Alle producten – gratis statistieken online.
• Het is niet de bedoeling dat leerlingen een jaarrekening zelf opmaken. Wél is het nuttig dat zij inzien dat het correct en nauwkeurig boeken een invloed heeft op de opmaak van de jaarrekening.
</t>
        </r>
      </text>
    </comment>
    <comment ref="K357" authorId="0" shapeId="0">
      <text>
        <r>
          <rPr>
            <b/>
            <sz val="9"/>
            <color indexed="81"/>
            <rFont val="Tahoma"/>
            <family val="2"/>
          </rPr>
          <t>Eigenaar:</t>
        </r>
        <r>
          <rPr>
            <sz val="9"/>
            <color indexed="81"/>
            <rFont val="Tahoma"/>
            <family val="2"/>
          </rPr>
          <t xml:space="preserve">
• In het kader van een minionderneming of een oefenfirma kunnen de leerlingen voor hun klanten:
 de ratio’s berekenen en interpreteren
 een toelichting geven op de algemene aandeelhoudersvergadering van hun klanten aan de hand van een presentatie
</t>
        </r>
      </text>
    </comment>
    <comment ref="Z361"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63"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68" authorId="0" shapeId="0">
      <text>
        <r>
          <rPr>
            <b/>
            <sz val="9"/>
            <color indexed="81"/>
            <rFont val="Tahoma"/>
            <family val="2"/>
          </rPr>
          <t>Eigenaar:</t>
        </r>
        <r>
          <rPr>
            <sz val="9"/>
            <color indexed="81"/>
            <rFont val="Tahoma"/>
            <family val="2"/>
          </rPr>
          <t xml:space="preserve">
• Zowel de horizontale als de verticale analyse worden verwerkt met behulp van een rekenblad. Op basis van deze berekeningen stelt de leerling dan een analyse op met behulp van een tekstverwerkingsprogramma. Het gebruik van grafieken via het rekenblad helpt om de inzichten duidelijker naar voren te brengen.</t>
        </r>
      </text>
    </comment>
    <comment ref="B396" authorId="0" shapeId="0">
      <text>
        <r>
          <rPr>
            <b/>
            <sz val="9"/>
            <color indexed="81"/>
            <rFont val="Tahoma"/>
            <family val="2"/>
          </rPr>
          <t>Eigenaar:</t>
        </r>
        <r>
          <rPr>
            <sz val="9"/>
            <color indexed="81"/>
            <rFont val="Tahoma"/>
            <family val="2"/>
          </rPr>
          <t xml:space="preserve">
• De nadruk bij dit onderdeel moet voornamelijk liggen op de interpretatie van de ratio’s en het leggen van de link naar toekomstige beslissingen (bijvoorbeeld bij verkoopbeleid – investeringen – financie-ring – tewerkstelling - …). Laat leerlingen nadenken en aangeven hoe tegenvallende ratio’s kunnen ver-beteren, bijvoorbeeld door een beter debiteurenbeleid, extra kapitaal, het aanpassen van het assorti-ment, een beter voorraadbeheer. Ratio’s hebben een knipperlichtfunctie: het is belangrijk dat leerlingen leren de mogelijke gevolgen/consequenties voor het bedrijf zien/inschatten na het bepalen van de ratio’s.</t>
        </r>
      </text>
    </comment>
  </commentList>
</comments>
</file>

<file path=xl/comments3.xml><?xml version="1.0" encoding="utf-8"?>
<comments xmlns="http://schemas.openxmlformats.org/spreadsheetml/2006/main">
  <authors>
    <author>Marc</author>
  </authors>
  <commentList>
    <comment ref="A3" authorId="0" shapeId="0">
      <text>
        <r>
          <rPr>
            <sz val="8"/>
            <color indexed="81"/>
            <rFont val="Tahoma"/>
            <family val="2"/>
          </rPr>
          <t xml:space="preserve">
</t>
        </r>
        <r>
          <rPr>
            <sz val="8"/>
            <color indexed="12"/>
            <rFont val="Tahoma"/>
            <family val="2"/>
          </rPr>
          <t xml:space="preserve">Een </t>
        </r>
        <r>
          <rPr>
            <sz val="8"/>
            <color indexed="10"/>
            <rFont val="Tahoma"/>
            <family val="2"/>
          </rPr>
          <t xml:space="preserve">studie </t>
        </r>
        <r>
          <rPr>
            <sz val="8"/>
            <color indexed="12"/>
            <rFont val="Tahoma"/>
            <family val="2"/>
          </rPr>
          <t xml:space="preserve">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text>
    </comment>
    <comment ref="C3" authorId="0" shapeId="0">
      <text>
        <r>
          <rPr>
            <sz val="8"/>
            <color indexed="81"/>
            <rFont val="Tahoma"/>
            <family val="2"/>
          </rPr>
          <t xml:space="preserve">
</t>
        </r>
        <r>
          <rPr>
            <sz val="8"/>
            <color indexed="16"/>
            <rFont val="Tahoma"/>
            <family val="2"/>
          </rPr>
          <t>Ondernernemer: risico's en opportuniteiten</t>
        </r>
      </text>
    </comment>
    <comment ref="C4" authorId="0" shapeId="0">
      <text>
        <r>
          <rPr>
            <sz val="8"/>
            <color indexed="81"/>
            <rFont val="Tahoma"/>
            <family val="2"/>
          </rPr>
          <t xml:space="preserve">
</t>
        </r>
        <r>
          <rPr>
            <sz val="8"/>
            <color indexed="16"/>
            <rFont val="Tahoma"/>
            <family val="2"/>
          </rPr>
          <t>Zelfstandig ondernemen: voor- en nadelen</t>
        </r>
      </text>
    </comment>
    <comment ref="A5" authorId="0" shapeId="0">
      <text>
        <r>
          <rPr>
            <sz val="8"/>
            <color indexed="81"/>
            <rFont val="Tahoma"/>
            <family val="2"/>
          </rPr>
          <t xml:space="preserve">
</t>
        </r>
        <r>
          <rPr>
            <sz val="8"/>
            <color indexed="12"/>
            <rFont val="Tahoma"/>
            <family val="2"/>
          </rPr>
          <t xml:space="preserve">Ondernemersvaardigheden en attitudes van een ondernemer </t>
        </r>
        <r>
          <rPr>
            <sz val="8"/>
            <color indexed="10"/>
            <rFont val="Tahoma"/>
            <family val="2"/>
          </rPr>
          <t>toetsen</t>
        </r>
        <r>
          <rPr>
            <sz val="8"/>
            <color indexed="12"/>
            <rFont val="Tahoma"/>
            <family val="2"/>
          </rPr>
          <t xml:space="preserve"> in een concrete situatie.</t>
        </r>
      </text>
    </comment>
    <comment ref="C5" authorId="0" shapeId="0">
      <text>
        <r>
          <rPr>
            <sz val="8"/>
            <color indexed="81"/>
            <rFont val="Tahoma"/>
            <family val="2"/>
          </rPr>
          <t xml:space="preserve">
</t>
        </r>
        <r>
          <rPr>
            <sz val="8"/>
            <color indexed="16"/>
            <rFont val="Tahoma"/>
            <family val="2"/>
          </rPr>
          <t>Ondernemersvaardigheden en attitudes</t>
        </r>
      </text>
    </comment>
    <comment ref="A6" authorId="0" shapeId="0">
      <text>
        <r>
          <rPr>
            <sz val="8"/>
            <color indexed="81"/>
            <rFont val="Tahoma"/>
            <family val="2"/>
          </rPr>
          <t xml:space="preserve">
</t>
        </r>
        <r>
          <rPr>
            <sz val="8"/>
            <color indexed="12"/>
            <rFont val="Tahoma"/>
            <family val="2"/>
          </rPr>
          <t xml:space="preserve">Informatie en ondersteuning voor startende ondernemers </t>
        </r>
        <r>
          <rPr>
            <sz val="8"/>
            <color indexed="10"/>
            <rFont val="Tahoma"/>
            <family val="2"/>
          </rPr>
          <t>opzoeken</t>
        </r>
        <r>
          <rPr>
            <sz val="8"/>
            <color indexed="12"/>
            <rFont val="Tahoma"/>
            <family val="2"/>
          </rPr>
          <t>.</t>
        </r>
      </text>
    </comment>
    <comment ref="C6" authorId="0" shapeId="0">
      <text>
        <r>
          <rPr>
            <sz val="8"/>
            <color indexed="81"/>
            <rFont val="Tahoma"/>
            <family val="2"/>
          </rPr>
          <t xml:space="preserve">
</t>
        </r>
        <r>
          <rPr>
            <sz val="8"/>
            <color indexed="16"/>
            <rFont val="Tahoma"/>
            <family val="2"/>
          </rPr>
          <t>Belangenbehartigingsorganisaties voor startende ondernemers</t>
        </r>
      </text>
    </comment>
    <comment ref="A7" authorId="0" shapeId="0">
      <text>
        <r>
          <rPr>
            <sz val="8"/>
            <color indexed="81"/>
            <rFont val="Tahoma"/>
            <family val="2"/>
          </rPr>
          <t xml:space="preserve">
</t>
        </r>
        <r>
          <rPr>
            <sz val="8"/>
            <color indexed="12"/>
            <rFont val="Tahoma"/>
            <family val="2"/>
          </rPr>
          <t xml:space="preserve">Het begrip en de gevolgen van een faillissement </t>
        </r>
        <r>
          <rPr>
            <sz val="8"/>
            <color indexed="10"/>
            <rFont val="Tahoma"/>
            <family val="2"/>
          </rPr>
          <t>omschrijven</t>
        </r>
        <r>
          <rPr>
            <sz val="8"/>
            <color indexed="12"/>
            <rFont val="Tahoma"/>
            <family val="2"/>
          </rPr>
          <t>.</t>
        </r>
      </text>
    </comment>
    <comment ref="C7" authorId="0" shapeId="0">
      <text>
        <r>
          <rPr>
            <sz val="8"/>
            <color indexed="81"/>
            <rFont val="Tahoma"/>
            <family val="2"/>
          </rPr>
          <t xml:space="preserve">
</t>
        </r>
        <r>
          <rPr>
            <sz val="8"/>
            <color indexed="16"/>
            <rFont val="Tahoma"/>
            <family val="2"/>
          </rPr>
          <t>Faillissement</t>
        </r>
      </text>
    </comment>
    <comment ref="C8" authorId="0" shapeId="0">
      <text>
        <r>
          <rPr>
            <sz val="8"/>
            <color indexed="81"/>
            <rFont val="Tahoma"/>
            <family val="2"/>
          </rPr>
          <t xml:space="preserve">
</t>
        </r>
        <r>
          <rPr>
            <sz val="8"/>
            <color indexed="16"/>
            <rFont val="Tahoma"/>
            <family val="2"/>
          </rPr>
          <t>Voorlopige bewindvoerder</t>
        </r>
      </text>
    </comment>
    <comment ref="C9" authorId="0" shapeId="0">
      <text>
        <r>
          <rPr>
            <sz val="8"/>
            <color indexed="81"/>
            <rFont val="Tahoma"/>
            <family val="2"/>
          </rPr>
          <t xml:space="preserve">
</t>
        </r>
        <r>
          <rPr>
            <sz val="8"/>
            <color indexed="16"/>
            <rFont val="Tahoma"/>
            <family val="2"/>
          </rPr>
          <t>Curator</t>
        </r>
      </text>
    </comment>
    <comment ref="A11" authorId="0" shapeId="0">
      <text>
        <r>
          <rPr>
            <sz val="8"/>
            <color indexed="81"/>
            <rFont val="Tahoma"/>
            <family val="2"/>
          </rPr>
          <t xml:space="preserve">
</t>
        </r>
        <r>
          <rPr>
            <sz val="8"/>
            <color indexed="12"/>
            <rFont val="Tahoma"/>
            <family val="2"/>
          </rPr>
          <t xml:space="preserve">Wettelijke verplichtingen bij het starten van een eigen zaak </t>
        </r>
        <r>
          <rPr>
            <sz val="8"/>
            <color indexed="10"/>
            <rFont val="Tahoma"/>
            <family val="2"/>
          </rPr>
          <t>opzoeken</t>
        </r>
        <r>
          <rPr>
            <sz val="8"/>
            <color indexed="12"/>
            <rFont val="Tahoma"/>
            <family val="2"/>
          </rPr>
          <t>.</t>
        </r>
      </text>
    </comment>
    <comment ref="C11" authorId="0" shapeId="0">
      <text>
        <r>
          <rPr>
            <sz val="8"/>
            <color indexed="81"/>
            <rFont val="Tahoma"/>
            <family val="2"/>
          </rPr>
          <t xml:space="preserve">
</t>
        </r>
        <r>
          <rPr>
            <sz val="8"/>
            <color indexed="16"/>
            <rFont val="Tahoma"/>
            <family val="2"/>
          </rPr>
          <t>Aansluiten bj een sociale verzekeringskas</t>
        </r>
      </text>
    </comment>
    <comment ref="C12" authorId="0" shapeId="0">
      <text>
        <r>
          <rPr>
            <sz val="8"/>
            <color indexed="81"/>
            <rFont val="Tahoma"/>
            <family val="2"/>
          </rPr>
          <t xml:space="preserve">
</t>
        </r>
        <r>
          <rPr>
            <sz val="8"/>
            <color indexed="16"/>
            <rFont val="Tahoma"/>
            <family val="2"/>
          </rPr>
          <t>Aansluiten bij een ziekenfonds</t>
        </r>
      </text>
    </comment>
    <comment ref="C13" authorId="0" shapeId="0">
      <text>
        <r>
          <rPr>
            <sz val="8"/>
            <color indexed="81"/>
            <rFont val="Tahoma"/>
            <family val="2"/>
          </rPr>
          <t xml:space="preserve">
</t>
        </r>
        <r>
          <rPr>
            <sz val="8"/>
            <color indexed="16"/>
            <rFont val="Tahoma"/>
            <family val="2"/>
          </rPr>
          <t>De btw-inschrijving</t>
        </r>
      </text>
    </comment>
    <comment ref="C14" authorId="0" shapeId="0">
      <text>
        <r>
          <rPr>
            <sz val="8"/>
            <color indexed="81"/>
            <rFont val="Tahoma"/>
            <family val="2"/>
          </rPr>
          <t xml:space="preserve">
</t>
        </r>
        <r>
          <rPr>
            <sz val="8"/>
            <color indexed="16"/>
            <rFont val="Tahoma"/>
            <family val="2"/>
          </rPr>
          <t>Openen financiële rekening</t>
        </r>
      </text>
    </comment>
    <comment ref="C15" authorId="0" shapeId="0">
      <text>
        <r>
          <rPr>
            <sz val="8"/>
            <color indexed="81"/>
            <rFont val="Tahoma"/>
            <family val="2"/>
          </rPr>
          <t xml:space="preserve">
</t>
        </r>
        <r>
          <rPr>
            <sz val="8"/>
            <color indexed="16"/>
            <rFont val="Tahoma"/>
            <family val="2"/>
          </rPr>
          <t>Kiezen van een handelsnaam</t>
        </r>
      </text>
    </comment>
    <comment ref="C16" authorId="0" shapeId="0">
      <text>
        <r>
          <rPr>
            <sz val="8"/>
            <color indexed="81"/>
            <rFont val="Tahoma"/>
            <family val="2"/>
          </rPr>
          <t xml:space="preserve">
</t>
        </r>
        <r>
          <rPr>
            <sz val="8"/>
            <color indexed="16"/>
            <rFont val="Tahoma"/>
            <family val="2"/>
          </rPr>
          <t>Inschrijving bij kruispuntbank via ondernemingsloket</t>
        </r>
      </text>
    </comment>
    <comment ref="A17" authorId="0" shapeId="0">
      <text>
        <r>
          <rPr>
            <sz val="8"/>
            <color indexed="81"/>
            <rFont val="Tahoma"/>
            <family val="2"/>
          </rPr>
          <t xml:space="preserve">
</t>
        </r>
        <r>
          <rPr>
            <sz val="8"/>
            <color indexed="12"/>
            <rFont val="Tahoma"/>
            <family val="2"/>
          </rPr>
          <t xml:space="preserve">De specifieke beroepsuitoefeningvoorwaarden </t>
        </r>
        <r>
          <rPr>
            <sz val="8"/>
            <color indexed="10"/>
            <rFont val="Tahoma"/>
            <family val="2"/>
          </rPr>
          <t>opzoeken</t>
        </r>
        <r>
          <rPr>
            <sz val="8"/>
            <color indexed="12"/>
            <rFont val="Tahoma"/>
            <family val="2"/>
          </rPr>
          <t>.</t>
        </r>
      </text>
    </comment>
    <comment ref="C17" authorId="0" shapeId="0">
      <text>
        <r>
          <rPr>
            <sz val="8"/>
            <color indexed="81"/>
            <rFont val="Tahoma"/>
            <family val="2"/>
          </rPr>
          <t xml:space="preserve">
</t>
        </r>
        <r>
          <rPr>
            <sz val="8"/>
            <color indexed="16"/>
            <rFont val="Tahoma"/>
            <family val="2"/>
          </rPr>
          <t>Eisen op het vlak van vorming</t>
        </r>
      </text>
    </comment>
    <comment ref="C18" authorId="0" shapeId="0">
      <text>
        <r>
          <rPr>
            <sz val="8"/>
            <color indexed="81"/>
            <rFont val="Tahoma"/>
            <family val="2"/>
          </rPr>
          <t xml:space="preserve">
</t>
        </r>
        <r>
          <rPr>
            <sz val="8"/>
            <color indexed="16"/>
            <rFont val="Tahoma"/>
            <family val="2"/>
          </rPr>
          <t>De beroepservaring en specifieke beroepsuitoefeningsvoorwaarden</t>
        </r>
      </text>
    </comment>
    <comment ref="C19" authorId="0" shapeId="0">
      <text>
        <r>
          <rPr>
            <sz val="8"/>
            <color indexed="81"/>
            <rFont val="Tahoma"/>
            <family val="2"/>
          </rPr>
          <t xml:space="preserve">
</t>
        </r>
        <r>
          <rPr>
            <sz val="8"/>
            <color indexed="16"/>
            <rFont val="Tahoma"/>
            <family val="2"/>
          </rPr>
          <t>Het vestigingsgetuigschrift</t>
        </r>
      </text>
    </comment>
    <comment ref="C20" authorId="0" shapeId="0">
      <text>
        <r>
          <rPr>
            <sz val="8"/>
            <color indexed="81"/>
            <rFont val="Tahoma"/>
            <family val="2"/>
          </rPr>
          <t xml:space="preserve">
</t>
        </r>
        <r>
          <rPr>
            <sz val="8"/>
            <color indexed="16"/>
            <rFont val="Tahoma"/>
            <family val="2"/>
          </rPr>
          <t>Het distributieattest</t>
        </r>
      </text>
    </comment>
    <comment ref="C21" authorId="0" shapeId="0">
      <text>
        <r>
          <rPr>
            <sz val="8"/>
            <color indexed="81"/>
            <rFont val="Tahoma"/>
            <family val="2"/>
          </rPr>
          <t xml:space="preserve">
</t>
        </r>
        <r>
          <rPr>
            <sz val="8"/>
            <color indexed="16"/>
            <rFont val="Tahoma"/>
            <family val="2"/>
          </rPr>
          <t>De gereglementeerde beroepen</t>
        </r>
      </text>
    </comment>
    <comment ref="A22" authorId="0" shapeId="0">
      <text>
        <r>
          <rPr>
            <sz val="8"/>
            <color indexed="81"/>
            <rFont val="Tahoma"/>
            <family val="2"/>
          </rPr>
          <t xml:space="preserve">
</t>
        </r>
        <r>
          <rPr>
            <sz val="8"/>
            <color indexed="12"/>
            <rFont val="Tahoma"/>
            <family val="2"/>
          </rPr>
          <t xml:space="preserve">Het sociaal statuut van de ondernemer </t>
        </r>
        <r>
          <rPr>
            <sz val="8"/>
            <color indexed="10"/>
            <rFont val="Tahoma"/>
            <family val="2"/>
          </rPr>
          <t>toelichten</t>
        </r>
        <r>
          <rPr>
            <sz val="8"/>
            <color indexed="12"/>
            <rFont val="Tahoma"/>
            <family val="2"/>
          </rPr>
          <t>.</t>
        </r>
      </text>
    </comment>
    <comment ref="C22" authorId="0" shapeId="0">
      <text>
        <r>
          <rPr>
            <sz val="8"/>
            <color indexed="81"/>
            <rFont val="Tahoma"/>
            <family val="2"/>
          </rPr>
          <t xml:space="preserve">
</t>
        </r>
        <r>
          <rPr>
            <sz val="8"/>
            <color indexed="16"/>
            <rFont val="Tahoma"/>
            <family val="2"/>
          </rPr>
          <t>Hoofdberoep</t>
        </r>
      </text>
    </comment>
    <comment ref="C23" authorId="0" shapeId="0">
      <text>
        <r>
          <rPr>
            <sz val="8"/>
            <color indexed="81"/>
            <rFont val="Tahoma"/>
            <family val="2"/>
          </rPr>
          <t xml:space="preserve">
</t>
        </r>
        <r>
          <rPr>
            <sz val="8"/>
            <color indexed="16"/>
            <rFont val="Tahoma"/>
            <family val="2"/>
          </rPr>
          <t>Bijberoep</t>
        </r>
      </text>
    </comment>
    <comment ref="C24" authorId="0" shapeId="0">
      <text>
        <r>
          <rPr>
            <sz val="8"/>
            <color indexed="81"/>
            <rFont val="Tahoma"/>
            <family val="2"/>
          </rPr>
          <t xml:space="preserve">
</t>
        </r>
        <r>
          <rPr>
            <sz val="8"/>
            <color indexed="16"/>
            <rFont val="Tahoma"/>
            <family val="2"/>
          </rPr>
          <t>Helper</t>
        </r>
      </text>
    </comment>
    <comment ref="A25" authorId="0" shapeId="0">
      <text>
        <r>
          <rPr>
            <sz val="8"/>
            <color indexed="81"/>
            <rFont val="Tahoma"/>
            <family val="2"/>
          </rPr>
          <t xml:space="preserve">
</t>
        </r>
        <r>
          <rPr>
            <sz val="8"/>
            <color indexed="12"/>
            <rFont val="Tahoma"/>
            <family val="2"/>
          </rPr>
          <t xml:space="preserve">De kenmerken van de meest voorkomende vennootschapsvormen </t>
        </r>
        <r>
          <rPr>
            <sz val="8"/>
            <color indexed="10"/>
            <rFont val="Tahoma"/>
            <family val="2"/>
          </rPr>
          <t>toelichten</t>
        </r>
        <r>
          <rPr>
            <sz val="8"/>
            <color indexed="12"/>
            <rFont val="Tahoma"/>
            <family val="2"/>
          </rPr>
          <t>.</t>
        </r>
      </text>
    </comment>
    <comment ref="C25" authorId="0" shapeId="0">
      <text>
        <r>
          <rPr>
            <sz val="8"/>
            <color indexed="81"/>
            <rFont val="Tahoma"/>
            <family val="2"/>
          </rPr>
          <t xml:space="preserve">
</t>
        </r>
        <r>
          <rPr>
            <sz val="8"/>
            <color indexed="16"/>
            <rFont val="Tahoma"/>
            <family val="2"/>
          </rPr>
          <t>BVBA</t>
        </r>
      </text>
    </comment>
    <comment ref="C26" authorId="0" shapeId="0">
      <text>
        <r>
          <rPr>
            <sz val="8"/>
            <color indexed="81"/>
            <rFont val="Tahoma"/>
            <family val="2"/>
          </rPr>
          <t xml:space="preserve">
</t>
        </r>
        <r>
          <rPr>
            <sz val="8"/>
            <color indexed="16"/>
            <rFont val="Tahoma"/>
            <family val="2"/>
          </rPr>
          <t>EVBA</t>
        </r>
      </text>
    </comment>
    <comment ref="C27" authorId="0" shapeId="0">
      <text>
        <r>
          <rPr>
            <sz val="8"/>
            <color indexed="81"/>
            <rFont val="Tahoma"/>
            <family val="2"/>
          </rPr>
          <t xml:space="preserve">
</t>
        </r>
        <r>
          <rPr>
            <sz val="8"/>
            <color indexed="16"/>
            <rFont val="Tahoma"/>
            <family val="2"/>
          </rPr>
          <t>CV</t>
        </r>
      </text>
    </comment>
    <comment ref="A28" authorId="0" shapeId="0">
      <text>
        <r>
          <rPr>
            <sz val="8"/>
            <color indexed="81"/>
            <rFont val="Tahoma"/>
            <family val="2"/>
          </rPr>
          <t xml:space="preserve">
</t>
        </r>
        <r>
          <rPr>
            <sz val="8"/>
            <color indexed="12"/>
            <rFont val="Tahoma"/>
            <family val="2"/>
          </rPr>
          <t xml:space="preserve">De verschillende soorten huwelijksstelsels en hun kenmerken </t>
        </r>
        <r>
          <rPr>
            <sz val="8"/>
            <color indexed="10"/>
            <rFont val="Tahoma"/>
            <family val="2"/>
          </rPr>
          <t>toelichten</t>
        </r>
        <r>
          <rPr>
            <sz val="8"/>
            <color indexed="12"/>
            <rFont val="Tahoma"/>
            <family val="2"/>
          </rPr>
          <t>.</t>
        </r>
      </text>
    </comment>
    <comment ref="C28" authorId="0" shapeId="0">
      <text>
        <r>
          <rPr>
            <sz val="8"/>
            <color indexed="81"/>
            <rFont val="Tahoma"/>
            <family val="2"/>
          </rPr>
          <t xml:space="preserve">
</t>
        </r>
        <r>
          <rPr>
            <sz val="8"/>
            <color indexed="16"/>
            <rFont val="Tahoma"/>
            <family val="2"/>
          </rPr>
          <t>Gemeenschap van goederen</t>
        </r>
      </text>
    </comment>
    <comment ref="C29" authorId="0" shapeId="0">
      <text>
        <r>
          <rPr>
            <sz val="8"/>
            <color indexed="81"/>
            <rFont val="Tahoma"/>
            <family val="2"/>
          </rPr>
          <t xml:space="preserve">
</t>
        </r>
        <r>
          <rPr>
            <sz val="8"/>
            <color indexed="16"/>
            <rFont val="Tahoma"/>
            <family val="2"/>
          </rPr>
          <t>Scheiding van goederen</t>
        </r>
      </text>
    </comment>
    <comment ref="A30" authorId="0" shapeId="0">
      <text>
        <r>
          <rPr>
            <sz val="8"/>
            <color indexed="81"/>
            <rFont val="Tahoma"/>
            <family val="2"/>
          </rPr>
          <t xml:space="preserve">
</t>
        </r>
        <r>
          <rPr>
            <sz val="8"/>
            <color indexed="12"/>
            <rFont val="Tahoma"/>
            <family val="2"/>
          </rPr>
          <t>De inhoud van een handelshuurcontract</t>
        </r>
        <r>
          <rPr>
            <sz val="8"/>
            <color indexed="10"/>
            <rFont val="Tahoma"/>
            <family val="2"/>
          </rPr>
          <t xml:space="preserve"> toelichten</t>
        </r>
        <r>
          <rPr>
            <sz val="8"/>
            <color indexed="12"/>
            <rFont val="Tahoma"/>
            <family val="2"/>
          </rPr>
          <t>.</t>
        </r>
      </text>
    </comment>
    <comment ref="C30" authorId="0" shapeId="0">
      <text>
        <r>
          <rPr>
            <sz val="8"/>
            <color indexed="81"/>
            <rFont val="Tahoma"/>
            <family val="2"/>
          </rPr>
          <t xml:space="preserve">
</t>
        </r>
        <r>
          <rPr>
            <sz val="8"/>
            <color indexed="16"/>
            <rFont val="Tahoma"/>
            <family val="2"/>
          </rPr>
          <t>Handelshuurcontract</t>
        </r>
      </text>
    </comment>
    <comment ref="A31" authorId="0" shapeId="0">
      <text>
        <r>
          <rPr>
            <sz val="8"/>
            <color indexed="81"/>
            <rFont val="Tahoma"/>
            <family val="2"/>
          </rPr>
          <t xml:space="preserve">
</t>
        </r>
        <r>
          <rPr>
            <sz val="8"/>
            <color indexed="12"/>
            <rFont val="Tahoma"/>
            <family val="2"/>
          </rP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C31" authorId="0" shapeId="0">
      <text>
        <r>
          <rPr>
            <sz val="8"/>
            <color indexed="81"/>
            <rFont val="Tahoma"/>
            <family val="2"/>
          </rPr>
          <t xml:space="preserve">
</t>
        </r>
        <r>
          <rPr>
            <sz val="8"/>
            <color indexed="16"/>
            <rFont val="Tahoma"/>
            <family val="2"/>
          </rPr>
          <t>Verzekering voor bedrijfsvoertuigen</t>
        </r>
      </text>
    </comment>
    <comment ref="C32" authorId="0" shapeId="0">
      <text>
        <r>
          <rPr>
            <sz val="8"/>
            <color indexed="81"/>
            <rFont val="Tahoma"/>
            <family val="2"/>
          </rPr>
          <t xml:space="preserve">
</t>
        </r>
        <r>
          <rPr>
            <sz val="8"/>
            <color indexed="16"/>
            <rFont val="Tahoma"/>
            <family val="2"/>
          </rPr>
          <t>Arbeidsongevallenverzekering</t>
        </r>
      </text>
    </comment>
    <comment ref="C33" authorId="0" shapeId="0">
      <text>
        <r>
          <rPr>
            <sz val="8"/>
            <color indexed="81"/>
            <rFont val="Tahoma"/>
            <family val="2"/>
          </rPr>
          <t xml:space="preserve">
</t>
        </r>
        <r>
          <rPr>
            <sz val="8"/>
            <color indexed="16"/>
            <rFont val="Tahoma"/>
            <family val="2"/>
          </rPr>
          <t>Verzekering voor plaatsen die publiek toegankelijk zijn</t>
        </r>
      </text>
    </comment>
    <comment ref="A34" authorId="0" shapeId="0">
      <text>
        <r>
          <rPr>
            <sz val="8"/>
            <color indexed="81"/>
            <rFont val="Tahoma"/>
            <family val="2"/>
          </rPr>
          <t xml:space="preserve">
</t>
        </r>
        <r>
          <rPr>
            <sz val="8"/>
            <color indexed="12"/>
            <rFont val="Tahoma"/>
            <family val="2"/>
          </rP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C34" authorId="0" shapeId="0">
      <text>
        <r>
          <rPr>
            <sz val="8"/>
            <color indexed="81"/>
            <rFont val="Tahoma"/>
            <family val="2"/>
          </rPr>
          <t xml:space="preserve">
</t>
        </r>
        <r>
          <rPr>
            <sz val="8"/>
            <color indexed="16"/>
            <rFont val="Tahoma"/>
            <family val="2"/>
          </rPr>
          <t>Verzekering gewaarborgd inkomen</t>
        </r>
      </text>
    </comment>
    <comment ref="C35" authorId="0" shapeId="0">
      <text>
        <r>
          <rPr>
            <sz val="8"/>
            <color indexed="81"/>
            <rFont val="Tahoma"/>
            <family val="2"/>
          </rPr>
          <t xml:space="preserve">
</t>
        </r>
        <r>
          <rPr>
            <sz val="8"/>
            <color indexed="16"/>
            <rFont val="Tahoma"/>
            <family val="2"/>
          </rPr>
          <t>Brandverzekering</t>
        </r>
      </text>
    </comment>
    <comment ref="C36" authorId="0" shapeId="0">
      <text>
        <r>
          <rPr>
            <sz val="8"/>
            <color indexed="81"/>
            <rFont val="Tahoma"/>
            <family val="2"/>
          </rPr>
          <t xml:space="preserve">
</t>
        </r>
        <r>
          <rPr>
            <sz val="8"/>
            <color indexed="16"/>
            <rFont val="Tahoma"/>
            <family val="2"/>
          </rPr>
          <t>Burgerlijk aansprakelijksverzekering</t>
        </r>
      </text>
    </comment>
    <comment ref="C37" authorId="0" shapeId="0">
      <text>
        <r>
          <rPr>
            <sz val="8"/>
            <color indexed="81"/>
            <rFont val="Tahoma"/>
            <family val="2"/>
          </rPr>
          <t xml:space="preserve">
</t>
        </r>
        <r>
          <rPr>
            <sz val="8"/>
            <color indexed="16"/>
            <rFont val="Tahoma"/>
            <family val="2"/>
          </rPr>
          <t>Rechtsbijstandvezekering</t>
        </r>
      </text>
    </comment>
    <comment ref="A38" authorId="0" shapeId="0">
      <text>
        <r>
          <rPr>
            <sz val="8"/>
            <color indexed="81"/>
            <rFont val="Tahoma"/>
            <family val="2"/>
          </rPr>
          <t xml:space="preserve">
</t>
        </r>
        <r>
          <rPr>
            <sz val="8"/>
            <color indexed="12"/>
            <rFont val="Tahoma"/>
            <family val="2"/>
          </rPr>
          <t xml:space="preserve">De wettelijke verplichtingen inzake milieu </t>
        </r>
        <r>
          <rPr>
            <sz val="8"/>
            <color indexed="10"/>
            <rFont val="Tahoma"/>
            <family val="2"/>
          </rPr>
          <t>toelichten</t>
        </r>
        <r>
          <rPr>
            <sz val="8"/>
            <color indexed="12"/>
            <rFont val="Tahoma"/>
            <family val="2"/>
          </rPr>
          <t>.</t>
        </r>
      </text>
    </comment>
    <comment ref="C38" authorId="0" shapeId="0">
      <text>
        <r>
          <rPr>
            <sz val="8"/>
            <color indexed="81"/>
            <rFont val="Tahoma"/>
            <family val="2"/>
          </rPr>
          <t xml:space="preserve">
</t>
        </r>
        <r>
          <rPr>
            <sz val="8"/>
            <color indexed="16"/>
            <rFont val="Tahoma"/>
            <family val="2"/>
          </rPr>
          <t>Milieuvergunning</t>
        </r>
      </text>
    </comment>
    <comment ref="C39" authorId="0" shapeId="0">
      <text>
        <r>
          <rPr>
            <sz val="8"/>
            <color indexed="81"/>
            <rFont val="Tahoma"/>
            <family val="2"/>
          </rPr>
          <t xml:space="preserve">
</t>
        </r>
        <r>
          <rPr>
            <sz val="8"/>
            <color indexed="16"/>
            <rFont val="Tahoma"/>
            <family val="2"/>
          </rPr>
          <t>Recupel</t>
        </r>
      </text>
    </comment>
    <comment ref="C40" authorId="0" shapeId="0">
      <text>
        <r>
          <rPr>
            <sz val="8"/>
            <color indexed="81"/>
            <rFont val="Tahoma"/>
            <family val="2"/>
          </rPr>
          <t xml:space="preserve">
</t>
        </r>
        <r>
          <rPr>
            <sz val="8"/>
            <color indexed="16"/>
            <rFont val="Tahoma"/>
            <family val="2"/>
          </rPr>
          <t>Fost Plus</t>
        </r>
      </text>
    </comment>
    <comment ref="C41" authorId="0" shapeId="0">
      <text>
        <r>
          <rPr>
            <sz val="8"/>
            <color indexed="81"/>
            <rFont val="Tahoma"/>
            <family val="2"/>
          </rPr>
          <t xml:space="preserve">
</t>
        </r>
        <r>
          <rPr>
            <sz val="8"/>
            <color indexed="16"/>
            <rFont val="Tahoma"/>
            <family val="2"/>
          </rPr>
          <t>Bedrijfsafval</t>
        </r>
      </text>
    </comment>
    <comment ref="A42" authorId="0" shapeId="0">
      <text>
        <r>
          <rPr>
            <sz val="8"/>
            <color indexed="81"/>
            <rFont val="Tahoma"/>
            <family val="2"/>
          </rPr>
          <t xml:space="preserve">
</t>
        </r>
        <r>
          <rPr>
            <sz val="8"/>
            <color indexed="12"/>
            <rFont val="Tahoma"/>
            <family val="2"/>
          </rPr>
          <t xml:space="preserve">Het begrip ‘Seveso-inrichting’ </t>
        </r>
        <r>
          <rPr>
            <sz val="8"/>
            <color indexed="10"/>
            <rFont val="Tahoma"/>
            <family val="2"/>
          </rPr>
          <t>toelichten</t>
        </r>
        <r>
          <rPr>
            <sz val="8"/>
            <color indexed="12"/>
            <rFont val="Tahoma"/>
            <family val="2"/>
          </rPr>
          <t>.</t>
        </r>
      </text>
    </comment>
    <comment ref="C42" authorId="0" shapeId="0">
      <text>
        <r>
          <rPr>
            <sz val="8"/>
            <color indexed="81"/>
            <rFont val="Tahoma"/>
            <family val="2"/>
          </rPr>
          <t xml:space="preserve">
</t>
        </r>
        <r>
          <rPr>
            <sz val="8"/>
            <color indexed="16"/>
            <rFont val="Tahoma"/>
            <family val="2"/>
          </rPr>
          <t>Seveso-inrichting</t>
        </r>
      </text>
    </comment>
    <comment ref="A43" authorId="0" shapeId="0">
      <text>
        <r>
          <rPr>
            <sz val="8"/>
            <color indexed="81"/>
            <rFont val="Tahoma"/>
            <family val="2"/>
          </rPr>
          <t xml:space="preserve">
</t>
        </r>
        <r>
          <rPr>
            <sz val="8"/>
            <color indexed="12"/>
            <rFont val="Tahoma"/>
            <family val="2"/>
          </rPr>
          <t xml:space="preserve">Het begrip ‘HACCP’ </t>
        </r>
        <r>
          <rPr>
            <sz val="8"/>
            <color indexed="10"/>
            <rFont val="Tahoma"/>
            <family val="2"/>
          </rPr>
          <t>toelichten</t>
        </r>
        <r>
          <rPr>
            <sz val="8"/>
            <color indexed="12"/>
            <rFont val="Tahoma"/>
            <family val="2"/>
          </rPr>
          <t>.</t>
        </r>
      </text>
    </comment>
    <comment ref="C43" authorId="0" shapeId="0">
      <text>
        <r>
          <rPr>
            <sz val="8"/>
            <color indexed="81"/>
            <rFont val="Tahoma"/>
            <family val="2"/>
          </rPr>
          <t xml:space="preserve">
</t>
        </r>
        <r>
          <rPr>
            <sz val="8"/>
            <color indexed="16"/>
            <rFont val="Tahoma"/>
            <family val="2"/>
          </rPr>
          <t>HACCP</t>
        </r>
      </text>
    </comment>
    <comment ref="A44" authorId="0" shapeId="0">
      <text>
        <r>
          <rPr>
            <sz val="8"/>
            <color indexed="81"/>
            <rFont val="Tahoma"/>
            <family val="2"/>
          </rPr>
          <t xml:space="preserve">
</t>
        </r>
        <r>
          <rPr>
            <sz val="8"/>
            <color indexed="12"/>
            <rFont val="Tahoma"/>
            <family val="2"/>
          </rPr>
          <t xml:space="preserve">De vergunning voor een handelsvestiging </t>
        </r>
        <r>
          <rPr>
            <sz val="8"/>
            <color indexed="10"/>
            <rFont val="Tahoma"/>
            <family val="2"/>
          </rPr>
          <t>toelichten</t>
        </r>
        <r>
          <rPr>
            <sz val="8"/>
            <color indexed="12"/>
            <rFont val="Tahoma"/>
            <family val="2"/>
          </rPr>
          <t>.</t>
        </r>
      </text>
    </comment>
    <comment ref="C44" authorId="0" shapeId="0">
      <text>
        <r>
          <rPr>
            <sz val="8"/>
            <color indexed="81"/>
            <rFont val="Tahoma"/>
            <family val="2"/>
          </rPr>
          <t xml:space="preserve">
</t>
        </r>
        <r>
          <rPr>
            <sz val="8"/>
            <color indexed="16"/>
            <rFont val="Tahoma"/>
            <family val="2"/>
          </rPr>
          <t>Handelsvestiging</t>
        </r>
      </text>
    </comment>
    <comment ref="A45" authorId="0" shapeId="0">
      <text>
        <r>
          <rPr>
            <sz val="8"/>
            <color indexed="81"/>
            <rFont val="Tahoma"/>
            <family val="2"/>
          </rPr>
          <t xml:space="preserve">
</t>
        </r>
        <r>
          <rPr>
            <sz val="8"/>
            <color indexed="12"/>
            <rFont val="Tahoma"/>
            <family val="2"/>
          </rPr>
          <t>De wet op handelspraktijken en op de voorlichting en de bescherming van de consument</t>
        </r>
        <r>
          <rPr>
            <sz val="8"/>
            <color indexed="10"/>
            <rFont val="Tahoma"/>
            <family val="2"/>
          </rPr>
          <t xml:space="preserve"> toelichten</t>
        </r>
        <r>
          <rPr>
            <sz val="8"/>
            <color indexed="12"/>
            <rFont val="Tahoma"/>
            <family val="2"/>
          </rPr>
          <t>.</t>
        </r>
      </text>
    </comment>
    <comment ref="C45" authorId="0" shapeId="0">
      <text>
        <r>
          <rPr>
            <sz val="8"/>
            <color indexed="81"/>
            <rFont val="Tahoma"/>
            <family val="2"/>
          </rPr>
          <t xml:space="preserve">
</t>
        </r>
        <r>
          <rPr>
            <sz val="8"/>
            <color indexed="16"/>
            <rFont val="Tahoma"/>
            <family val="2"/>
          </rPr>
          <t>Prijs- en hoeveelheidsaanduiding</t>
        </r>
      </text>
    </comment>
    <comment ref="C46" authorId="0" shapeId="0">
      <text>
        <r>
          <rPr>
            <sz val="8"/>
            <color indexed="81"/>
            <rFont val="Tahoma"/>
            <family val="2"/>
          </rPr>
          <t xml:space="preserve">
</t>
        </r>
        <r>
          <rPr>
            <sz val="8"/>
            <color indexed="16"/>
            <rFont val="Tahoma"/>
            <family val="2"/>
          </rPr>
          <t>Voorlichting consument</t>
        </r>
      </text>
    </comment>
    <comment ref="C47" authorId="0" shapeId="0">
      <text>
        <r>
          <rPr>
            <sz val="8"/>
            <color indexed="81"/>
            <rFont val="Tahoma"/>
            <family val="2"/>
          </rPr>
          <t xml:space="preserve">
</t>
        </r>
        <r>
          <rPr>
            <sz val="8"/>
            <color indexed="16"/>
            <rFont val="Tahoma"/>
            <family val="2"/>
          </rPr>
          <t>Koopjes</t>
        </r>
      </text>
    </comment>
    <comment ref="C48" authorId="0" shapeId="0">
      <text>
        <r>
          <rPr>
            <sz val="8"/>
            <color indexed="81"/>
            <rFont val="Tahoma"/>
            <family val="2"/>
          </rPr>
          <t xml:space="preserve">
</t>
        </r>
        <r>
          <rPr>
            <sz val="8"/>
            <color indexed="16"/>
            <rFont val="Tahoma"/>
            <family val="2"/>
          </rPr>
          <t>Uitverkoop</t>
        </r>
      </text>
    </comment>
    <comment ref="C49" authorId="0" shapeId="0">
      <text>
        <r>
          <rPr>
            <sz val="8"/>
            <color indexed="81"/>
            <rFont val="Tahoma"/>
            <family val="2"/>
          </rPr>
          <t xml:space="preserve">
</t>
        </r>
        <r>
          <rPr>
            <sz val="8"/>
            <color indexed="16"/>
            <rFont val="Tahoma"/>
            <family val="2"/>
          </rPr>
          <t>Verkoop met verlies</t>
        </r>
      </text>
    </comment>
    <comment ref="C50" authorId="0" shapeId="0">
      <text>
        <r>
          <rPr>
            <sz val="8"/>
            <color indexed="81"/>
            <rFont val="Tahoma"/>
            <family val="2"/>
          </rPr>
          <t xml:space="preserve">
</t>
        </r>
        <r>
          <rPr>
            <sz val="8"/>
            <color indexed="16"/>
            <rFont val="Tahoma"/>
            <family val="2"/>
          </rPr>
          <t>Oneerlijke handelspraktijken</t>
        </r>
      </text>
    </comment>
    <comment ref="C51" authorId="0" shapeId="0">
      <text>
        <r>
          <rPr>
            <sz val="8"/>
            <color indexed="81"/>
            <rFont val="Tahoma"/>
            <family val="2"/>
          </rPr>
          <t xml:space="preserve">
</t>
        </r>
        <r>
          <rPr>
            <sz val="8"/>
            <color indexed="16"/>
            <rFont val="Tahoma"/>
            <family val="2"/>
          </rPr>
          <t>Gezamenlijk aanbod</t>
        </r>
      </text>
    </comment>
    <comment ref="C52" authorId="0" shapeId="0">
      <text>
        <r>
          <rPr>
            <sz val="8"/>
            <color indexed="81"/>
            <rFont val="Tahoma"/>
            <family val="2"/>
          </rPr>
          <t xml:space="preserve">
</t>
        </r>
        <r>
          <rPr>
            <sz val="8"/>
            <color indexed="16"/>
            <rFont val="Tahoma"/>
            <family val="2"/>
          </rPr>
          <t>Reclame</t>
        </r>
      </text>
    </comment>
    <comment ref="C53" authorId="0" shapeId="0">
      <text>
        <r>
          <rPr>
            <sz val="8"/>
            <color indexed="81"/>
            <rFont val="Tahoma"/>
            <family val="2"/>
          </rPr>
          <t xml:space="preserve">
</t>
        </r>
        <r>
          <rPr>
            <sz val="8"/>
            <color indexed="16"/>
            <rFont val="Tahoma"/>
            <family val="2"/>
          </rPr>
          <t>Bedenktijd bij aankoop</t>
        </r>
      </text>
    </comment>
    <comment ref="A54" authorId="0" shapeId="0">
      <text>
        <r>
          <rPr>
            <sz val="8"/>
            <color indexed="81"/>
            <rFont val="Tahoma"/>
            <family val="2"/>
          </rPr>
          <t xml:space="preserve">
</t>
        </r>
        <r>
          <rPr>
            <sz val="8"/>
            <color indexed="12"/>
            <rFont val="Tahoma"/>
            <family val="2"/>
          </rPr>
          <t xml:space="preserve">Steunmaatregelen </t>
        </r>
        <r>
          <rPr>
            <sz val="8"/>
            <color indexed="10"/>
            <rFont val="Tahoma"/>
            <family val="2"/>
          </rPr>
          <t>opzoeken</t>
        </r>
        <r>
          <rPr>
            <sz val="8"/>
            <color indexed="12"/>
            <rFont val="Tahoma"/>
            <family val="2"/>
          </rPr>
          <t xml:space="preserve"> bij het opstarten van een zaak en bij aanwerving van personeel.</t>
        </r>
      </text>
    </comment>
    <comment ref="C54" authorId="0" shapeId="0">
      <text>
        <r>
          <rPr>
            <sz val="8"/>
            <color indexed="81"/>
            <rFont val="Tahoma"/>
            <family val="2"/>
          </rPr>
          <t xml:space="preserve">
</t>
        </r>
        <r>
          <rPr>
            <sz val="8"/>
            <color indexed="16"/>
            <rFont val="Tahoma"/>
            <family val="2"/>
          </rPr>
          <t>Steunmaatregelen</t>
        </r>
      </text>
    </comment>
    <comment ref="A55" authorId="0" shapeId="0">
      <text>
        <r>
          <rPr>
            <sz val="8"/>
            <color indexed="81"/>
            <rFont val="Tahoma"/>
            <family val="2"/>
          </rPr>
          <t xml:space="preserve">
</t>
        </r>
        <r>
          <rPr>
            <sz val="8"/>
            <color indexed="12"/>
            <rFont val="Tahoma"/>
            <family val="2"/>
          </rPr>
          <t>De begrippen verkoop op afbetaling en verkoop op termijn</t>
        </r>
        <r>
          <rPr>
            <sz val="8"/>
            <color indexed="10"/>
            <rFont val="Tahoma"/>
            <family val="2"/>
          </rPr>
          <t xml:space="preserve"> toelichten</t>
        </r>
        <r>
          <rPr>
            <sz val="8"/>
            <color indexed="12"/>
            <rFont val="Tahoma"/>
            <family val="2"/>
          </rPr>
          <t xml:space="preserve"> in het kader van kredietverlening door handelaars.</t>
        </r>
      </text>
    </comment>
    <comment ref="C55" authorId="0" shapeId="0">
      <text>
        <r>
          <rPr>
            <sz val="8"/>
            <color indexed="81"/>
            <rFont val="Tahoma"/>
            <family val="2"/>
          </rPr>
          <t xml:space="preserve">
</t>
        </r>
        <r>
          <rPr>
            <sz val="8"/>
            <color indexed="16"/>
            <rFont val="Tahoma"/>
            <family val="2"/>
          </rPr>
          <t>Verkoop op afbetaling</t>
        </r>
      </text>
    </comment>
    <comment ref="C56" authorId="0" shapeId="0">
      <text>
        <r>
          <rPr>
            <sz val="8"/>
            <color indexed="81"/>
            <rFont val="Tahoma"/>
            <family val="2"/>
          </rPr>
          <t xml:space="preserve">
</t>
        </r>
        <r>
          <rPr>
            <sz val="8"/>
            <color indexed="16"/>
            <rFont val="Tahoma"/>
            <family val="2"/>
          </rPr>
          <t>Verkoop op termijn</t>
        </r>
      </text>
    </comment>
    <comment ref="A57" authorId="0" shapeId="0">
      <text>
        <r>
          <rPr>
            <sz val="8"/>
            <color indexed="81"/>
            <rFont val="Tahoma"/>
            <family val="2"/>
          </rPr>
          <t xml:space="preserve">
</t>
        </r>
        <r>
          <rPr>
            <sz val="8"/>
            <color indexed="12"/>
            <rFont val="Tahoma"/>
            <family val="2"/>
          </rPr>
          <t xml:space="preserve">Het begrip kaskrediet in het kader van kredietverlening door financiële instellingen </t>
        </r>
        <r>
          <rPr>
            <sz val="8"/>
            <color indexed="10"/>
            <rFont val="Tahoma"/>
            <family val="2"/>
          </rPr>
          <t>toelichten</t>
        </r>
        <r>
          <rPr>
            <sz val="8"/>
            <color indexed="12"/>
            <rFont val="Tahoma"/>
            <family val="2"/>
          </rPr>
          <t>.</t>
        </r>
      </text>
    </comment>
    <comment ref="C57" authorId="0" shapeId="0">
      <text>
        <r>
          <rPr>
            <sz val="8"/>
            <color indexed="81"/>
            <rFont val="Tahoma"/>
            <family val="2"/>
          </rPr>
          <t xml:space="preserve">
</t>
        </r>
        <r>
          <rPr>
            <sz val="8"/>
            <color indexed="16"/>
            <rFont val="Tahoma"/>
            <family val="2"/>
          </rPr>
          <t>Kaskrediet</t>
        </r>
      </text>
    </comment>
    <comment ref="A59" authorId="0" shapeId="0">
      <text>
        <r>
          <rPr>
            <sz val="8"/>
            <color indexed="81"/>
            <rFont val="Tahoma"/>
            <family val="2"/>
          </rPr>
          <t xml:space="preserve">
</t>
        </r>
        <r>
          <rPr>
            <sz val="8"/>
            <color indexed="12"/>
            <rFont val="Tahoma"/>
            <family val="2"/>
          </rP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text>
    </comment>
    <comment ref="C59" authorId="0" shapeId="0">
      <text>
        <r>
          <rPr>
            <sz val="8"/>
            <color indexed="81"/>
            <rFont val="Tahoma"/>
            <family val="2"/>
          </rPr>
          <t xml:space="preserve">
</t>
        </r>
        <r>
          <rPr>
            <sz val="8"/>
            <color indexed="16"/>
            <rFont val="Tahoma"/>
            <family val="2"/>
          </rPr>
          <t>Assortiment</t>
        </r>
      </text>
    </comment>
    <comment ref="C60" authorId="0" shapeId="0">
      <text>
        <r>
          <rPr>
            <sz val="8"/>
            <color indexed="81"/>
            <rFont val="Tahoma"/>
            <family val="2"/>
          </rPr>
          <t xml:space="preserve">
</t>
        </r>
        <r>
          <rPr>
            <sz val="8"/>
            <color indexed="16"/>
            <rFont val="Tahoma"/>
            <family val="2"/>
          </rPr>
          <t>Voorraad: minimumvoorraad en maximumvoorraad</t>
        </r>
      </text>
    </comment>
    <comment ref="A61"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 xml:space="preserve">van de concurrentie </t>
        </r>
        <r>
          <rPr>
            <sz val="8"/>
            <color indexed="10"/>
            <rFont val="Tahoma"/>
            <family val="2"/>
          </rPr>
          <t>maken</t>
        </r>
        <r>
          <rPr>
            <sz val="8"/>
            <color indexed="12"/>
            <rFont val="Tahoma"/>
            <family val="2"/>
          </rPr>
          <t>.</t>
        </r>
      </text>
    </comment>
    <comment ref="C61" authorId="0" shapeId="0">
      <text>
        <r>
          <rPr>
            <sz val="8"/>
            <color indexed="81"/>
            <rFont val="Tahoma"/>
            <family val="2"/>
          </rPr>
          <t xml:space="preserve">
</t>
        </r>
        <r>
          <rPr>
            <sz val="8"/>
            <color indexed="16"/>
            <rFont val="Tahoma"/>
            <family val="2"/>
          </rPr>
          <t>Concurrentie</t>
        </r>
      </text>
    </comment>
    <comment ref="A62"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van de leveranciers</t>
        </r>
        <r>
          <rPr>
            <sz val="8"/>
            <color indexed="10"/>
            <rFont val="Tahoma"/>
            <family val="2"/>
          </rPr>
          <t xml:space="preserve"> maken</t>
        </r>
        <r>
          <rPr>
            <sz val="8"/>
            <color indexed="12"/>
            <rFont val="Tahoma"/>
            <family val="2"/>
          </rPr>
          <t>.</t>
        </r>
      </text>
    </comment>
    <comment ref="C62" authorId="0" shapeId="0">
      <text>
        <r>
          <rPr>
            <sz val="8"/>
            <color indexed="81"/>
            <rFont val="Tahoma"/>
            <family val="2"/>
          </rPr>
          <t xml:space="preserve">
</t>
        </r>
        <r>
          <rPr>
            <sz val="8"/>
            <color indexed="16"/>
            <rFont val="Tahoma"/>
            <family val="2"/>
          </rPr>
          <t>Leveranciers</t>
        </r>
      </text>
    </comment>
    <comment ref="A63" authorId="0" shapeId="0">
      <text>
        <r>
          <rPr>
            <sz val="8"/>
            <color indexed="81"/>
            <rFont val="Tahoma"/>
            <family val="2"/>
          </rPr>
          <t xml:space="preserve">
</t>
        </r>
        <r>
          <rPr>
            <sz val="8"/>
            <color indexed="12"/>
            <rFont val="Tahoma"/>
            <family val="2"/>
          </rPr>
          <t xml:space="preserve">De verkoopplaats </t>
        </r>
        <r>
          <rPr>
            <sz val="8"/>
            <color indexed="10"/>
            <rFont val="Tahoma"/>
            <family val="2"/>
          </rPr>
          <t>bepalen</t>
        </r>
        <r>
          <rPr>
            <sz val="8"/>
            <color indexed="12"/>
            <rFont val="Tahoma"/>
            <family val="2"/>
          </rPr>
          <t>.</t>
        </r>
      </text>
    </comment>
    <comment ref="C63" authorId="0" shapeId="0">
      <text>
        <r>
          <rPr>
            <sz val="8"/>
            <color indexed="81"/>
            <rFont val="Tahoma"/>
            <family val="2"/>
          </rPr>
          <t xml:space="preserve">
</t>
        </r>
        <r>
          <rPr>
            <sz val="8"/>
            <color indexed="16"/>
            <rFont val="Tahoma"/>
            <family val="2"/>
          </rPr>
          <t>Verkoopplaats</t>
        </r>
      </text>
    </comment>
    <comment ref="A64" authorId="0" shapeId="0">
      <text>
        <r>
          <rPr>
            <sz val="8"/>
            <color indexed="81"/>
            <rFont val="Tahoma"/>
            <family val="2"/>
          </rPr>
          <t xml:space="preserve">
</t>
        </r>
        <r>
          <rPr>
            <sz val="8"/>
            <color indexed="12"/>
            <rFont val="Tahoma"/>
            <family val="2"/>
          </rPr>
          <t xml:space="preserve">De distributiekanalen </t>
        </r>
        <r>
          <rPr>
            <sz val="8"/>
            <color indexed="10"/>
            <rFont val="Tahoma"/>
            <family val="2"/>
          </rPr>
          <t>bepalen</t>
        </r>
        <r>
          <rPr>
            <sz val="8"/>
            <color indexed="12"/>
            <rFont val="Tahoma"/>
            <family val="2"/>
          </rPr>
          <t>.</t>
        </r>
      </text>
    </comment>
    <comment ref="C64" authorId="0" shapeId="0">
      <text>
        <r>
          <rPr>
            <sz val="8"/>
            <color indexed="81"/>
            <rFont val="Tahoma"/>
            <family val="2"/>
          </rPr>
          <t xml:space="preserve">
</t>
        </r>
        <r>
          <rPr>
            <sz val="8"/>
            <color indexed="16"/>
            <rFont val="Tahoma"/>
            <family val="2"/>
          </rPr>
          <t>Groothandel</t>
        </r>
      </text>
    </comment>
    <comment ref="C65" authorId="0" shapeId="0">
      <text>
        <r>
          <rPr>
            <sz val="8"/>
            <color indexed="81"/>
            <rFont val="Tahoma"/>
            <family val="2"/>
          </rPr>
          <t xml:space="preserve">
</t>
        </r>
        <r>
          <rPr>
            <sz val="8"/>
            <color indexed="16"/>
            <rFont val="Tahoma"/>
            <family val="2"/>
          </rPr>
          <t>Samenaankoop</t>
        </r>
      </text>
    </comment>
    <comment ref="C66" authorId="0" shapeId="0">
      <text>
        <r>
          <rPr>
            <sz val="8"/>
            <color indexed="81"/>
            <rFont val="Tahoma"/>
            <family val="2"/>
          </rPr>
          <t xml:space="preserve">
</t>
        </r>
        <r>
          <rPr>
            <sz val="8"/>
            <color indexed="16"/>
            <rFont val="Tahoma"/>
            <family val="2"/>
          </rPr>
          <t>Tussenpersonen</t>
        </r>
      </text>
    </comment>
    <comment ref="C67" authorId="0" shapeId="0">
      <text>
        <r>
          <rPr>
            <sz val="8"/>
            <color indexed="81"/>
            <rFont val="Tahoma"/>
            <family val="2"/>
          </rPr>
          <t xml:space="preserve">
</t>
        </r>
        <r>
          <rPr>
            <sz val="8"/>
            <color indexed="16"/>
            <rFont val="Tahoma"/>
            <family val="2"/>
          </rPr>
          <t>Invoer</t>
        </r>
      </text>
    </comment>
    <comment ref="A68" authorId="0" shapeId="0">
      <text>
        <r>
          <rPr>
            <sz val="8"/>
            <color indexed="81"/>
            <rFont val="Tahoma"/>
            <family val="2"/>
          </rPr>
          <t xml:space="preserve">
</t>
        </r>
        <r>
          <rPr>
            <sz val="8"/>
            <color indexed="12"/>
            <rFont val="Tahoma"/>
            <family val="2"/>
          </rPr>
          <t xml:space="preserve">Twee aspecten van promotie </t>
        </r>
        <r>
          <rPr>
            <sz val="8"/>
            <color indexed="10"/>
            <rFont val="Tahoma"/>
            <family val="2"/>
          </rPr>
          <t>toelichten</t>
        </r>
        <r>
          <rPr>
            <sz val="8"/>
            <color indexed="12"/>
            <rFont val="Tahoma"/>
            <family val="2"/>
          </rPr>
          <t>.</t>
        </r>
      </text>
    </comment>
    <comment ref="C68" authorId="0" shapeId="0">
      <text>
        <r>
          <rPr>
            <sz val="8"/>
            <color indexed="81"/>
            <rFont val="Tahoma"/>
            <family val="2"/>
          </rPr>
          <t xml:space="preserve">
</t>
        </r>
        <r>
          <rPr>
            <sz val="8"/>
            <color indexed="16"/>
            <rFont val="Tahoma"/>
            <family val="2"/>
          </rPr>
          <t>Reclame</t>
        </r>
      </text>
    </comment>
    <comment ref="C69" authorId="0" shapeId="0">
      <text>
        <r>
          <rPr>
            <sz val="8"/>
            <color indexed="81"/>
            <rFont val="Tahoma"/>
            <family val="2"/>
          </rPr>
          <t xml:space="preserve">
</t>
        </r>
        <r>
          <rPr>
            <sz val="8"/>
            <color indexed="16"/>
            <rFont val="Tahoma"/>
            <family val="2"/>
          </rPr>
          <t>Publiciteit</t>
        </r>
      </text>
    </comment>
    <comment ref="A71" authorId="0" shapeId="0">
      <text>
        <r>
          <rPr>
            <sz val="8"/>
            <color indexed="81"/>
            <rFont val="Tahoma"/>
            <family val="2"/>
          </rPr>
          <t xml:space="preserve">
</t>
        </r>
        <r>
          <rPr>
            <sz val="8"/>
            <color indexed="12"/>
            <rFont val="Tahoma"/>
            <family val="2"/>
          </rPr>
          <t>De verschillende soorten koste</t>
        </r>
        <r>
          <rPr>
            <sz val="8"/>
            <color indexed="10"/>
            <rFont val="Tahoma"/>
            <family val="2"/>
          </rPr>
          <t>n toelichten</t>
        </r>
        <r>
          <rPr>
            <sz val="8"/>
            <color indexed="12"/>
            <rFont val="Tahoma"/>
            <family val="2"/>
          </rPr>
          <t>.</t>
        </r>
      </text>
    </comment>
    <comment ref="C71" authorId="0" shapeId="0">
      <text>
        <r>
          <rPr>
            <sz val="8"/>
            <color indexed="81"/>
            <rFont val="Tahoma"/>
            <family val="2"/>
          </rPr>
          <t xml:space="preserve">
</t>
        </r>
        <r>
          <rPr>
            <sz val="8"/>
            <color indexed="16"/>
            <rFont val="Tahoma"/>
            <family val="2"/>
          </rPr>
          <t>Vaste en variabele kosten</t>
        </r>
      </text>
    </comment>
    <comment ref="C72" authorId="0" shapeId="0">
      <text>
        <r>
          <rPr>
            <sz val="8"/>
            <color indexed="81"/>
            <rFont val="Tahoma"/>
            <family val="2"/>
          </rPr>
          <t xml:space="preserve">
</t>
        </r>
        <r>
          <rPr>
            <sz val="8"/>
            <color indexed="16"/>
            <rFont val="Tahoma"/>
            <family val="2"/>
          </rPr>
          <t>Directe kosten en indirecte kosten</t>
        </r>
      </text>
    </comment>
    <comment ref="A73" authorId="0" shapeId="0">
      <text>
        <r>
          <rPr>
            <sz val="8"/>
            <color indexed="81"/>
            <rFont val="Tahoma"/>
            <family val="2"/>
          </rPr>
          <t xml:space="preserve">
</t>
        </r>
        <r>
          <rPr>
            <sz val="8"/>
            <color indexed="12"/>
            <rFont val="Tahoma"/>
            <family val="2"/>
          </rPr>
          <t>Een kostprijsberekening</t>
        </r>
        <r>
          <rPr>
            <sz val="8"/>
            <color indexed="10"/>
            <rFont val="Tahoma"/>
            <family val="2"/>
          </rPr>
          <t xml:space="preserve"> maken</t>
        </r>
        <r>
          <rPr>
            <sz val="8"/>
            <color indexed="12"/>
            <rFont val="Tahoma"/>
            <family val="2"/>
          </rPr>
          <t>.</t>
        </r>
      </text>
    </comment>
    <comment ref="C73" authorId="0" shapeId="0">
      <text>
        <r>
          <rPr>
            <sz val="8"/>
            <color indexed="81"/>
            <rFont val="Tahoma"/>
            <family val="2"/>
          </rPr>
          <t xml:space="preserve">
</t>
        </r>
        <r>
          <rPr>
            <sz val="8"/>
            <color indexed="16"/>
            <rFont val="Tahoma"/>
            <family val="2"/>
          </rPr>
          <t>Kostprijsberekening</t>
        </r>
      </text>
    </comment>
    <comment ref="A74" authorId="0" shapeId="0">
      <text>
        <r>
          <rPr>
            <sz val="8"/>
            <color indexed="81"/>
            <rFont val="Tahoma"/>
            <family val="2"/>
          </rPr>
          <t xml:space="preserve">
</t>
        </r>
        <r>
          <rPr>
            <sz val="8"/>
            <color indexed="12"/>
            <rFont val="Tahoma"/>
            <family val="2"/>
          </rPr>
          <t xml:space="preserve">De elementen van de verkoopprijs </t>
        </r>
        <r>
          <rPr>
            <sz val="8"/>
            <color indexed="10"/>
            <rFont val="Tahoma"/>
            <family val="2"/>
          </rPr>
          <t>toelichten</t>
        </r>
        <r>
          <rPr>
            <sz val="8"/>
            <color indexed="12"/>
            <rFont val="Tahoma"/>
            <family val="2"/>
          </rPr>
          <t>.</t>
        </r>
      </text>
    </comment>
    <comment ref="C74" authorId="0" shapeId="0">
      <text>
        <r>
          <rPr>
            <sz val="8"/>
            <color indexed="81"/>
            <rFont val="Tahoma"/>
            <family val="2"/>
          </rPr>
          <t xml:space="preserve">
</t>
        </r>
        <r>
          <rPr>
            <sz val="8"/>
            <color indexed="16"/>
            <rFont val="Tahoma"/>
            <family val="2"/>
          </rPr>
          <t>Aankoopkostprijs</t>
        </r>
      </text>
    </comment>
    <comment ref="C75" authorId="0" shapeId="0">
      <text>
        <r>
          <rPr>
            <sz val="8"/>
            <color indexed="81"/>
            <rFont val="Tahoma"/>
            <family val="2"/>
          </rPr>
          <t xml:space="preserve">
</t>
        </r>
        <r>
          <rPr>
            <sz val="8"/>
            <color indexed="16"/>
            <rFont val="Tahoma"/>
            <family val="2"/>
          </rPr>
          <t>Indirecte kosten</t>
        </r>
      </text>
    </comment>
    <comment ref="C76" authorId="0" shapeId="0">
      <text>
        <r>
          <rPr>
            <sz val="8"/>
            <color indexed="81"/>
            <rFont val="Tahoma"/>
            <family val="2"/>
          </rPr>
          <t xml:space="preserve">
</t>
        </r>
        <r>
          <rPr>
            <sz val="8"/>
            <color indexed="16"/>
            <rFont val="Tahoma"/>
            <family val="2"/>
          </rPr>
          <t>Winstopslag</t>
        </r>
      </text>
    </comment>
    <comment ref="A77" authorId="0" shapeId="0">
      <text>
        <r>
          <rPr>
            <sz val="8"/>
            <color indexed="81"/>
            <rFont val="Tahoma"/>
            <family val="2"/>
          </rPr>
          <t xml:space="preserve">
</t>
        </r>
        <r>
          <rPr>
            <sz val="8"/>
            <color indexed="12"/>
            <rFont val="Tahoma"/>
            <family val="2"/>
          </rPr>
          <t xml:space="preserve">De verkoopprijs </t>
        </r>
        <r>
          <rPr>
            <sz val="8"/>
            <color indexed="10"/>
            <rFont val="Tahoma"/>
            <family val="2"/>
          </rPr>
          <t>berekenen</t>
        </r>
        <r>
          <rPr>
            <sz val="8"/>
            <color indexed="12"/>
            <rFont val="Tahoma"/>
            <family val="2"/>
          </rPr>
          <t>.</t>
        </r>
      </text>
    </comment>
    <comment ref="C77" authorId="0" shapeId="0">
      <text>
        <r>
          <rPr>
            <sz val="8"/>
            <color indexed="81"/>
            <rFont val="Tahoma"/>
            <family val="2"/>
          </rPr>
          <t xml:space="preserve">
</t>
        </r>
        <r>
          <rPr>
            <sz val="8"/>
            <color indexed="16"/>
            <rFont val="Tahoma"/>
            <family val="2"/>
          </rPr>
          <t>Verkoopprijs</t>
        </r>
      </text>
    </comment>
    <comment ref="A78" authorId="0" shapeId="0">
      <text>
        <r>
          <rPr>
            <sz val="8"/>
            <color indexed="81"/>
            <rFont val="Tahoma"/>
            <family val="2"/>
          </rPr>
          <t xml:space="preserve">
</t>
        </r>
        <r>
          <rPr>
            <sz val="8"/>
            <color indexed="12"/>
            <rFont val="Tahoma"/>
            <family val="2"/>
          </rPr>
          <t xml:space="preserve">De omzet </t>
        </r>
        <r>
          <rPr>
            <sz val="8"/>
            <color indexed="10"/>
            <rFont val="Tahoma"/>
            <family val="2"/>
          </rPr>
          <t>berekenen</t>
        </r>
        <r>
          <rPr>
            <sz val="8"/>
            <color indexed="12"/>
            <rFont val="Tahoma"/>
            <family val="2"/>
          </rPr>
          <t>.</t>
        </r>
      </text>
    </comment>
    <comment ref="C78" authorId="0" shapeId="0">
      <text>
        <r>
          <rPr>
            <sz val="8"/>
            <color indexed="81"/>
            <rFont val="Tahoma"/>
            <family val="2"/>
          </rPr>
          <t xml:space="preserve">
</t>
        </r>
        <r>
          <rPr>
            <sz val="8"/>
            <color indexed="16"/>
            <rFont val="Tahoma"/>
            <family val="2"/>
          </rPr>
          <t>Omzet</t>
        </r>
      </text>
    </comment>
    <comment ref="A79" authorId="0" shapeId="0">
      <text>
        <r>
          <rPr>
            <sz val="8"/>
            <color indexed="81"/>
            <rFont val="Tahoma"/>
            <family val="2"/>
          </rPr>
          <t xml:space="preserve">
</t>
        </r>
        <r>
          <rPr>
            <sz val="8"/>
            <color indexed="12"/>
            <rFont val="Tahoma"/>
            <family val="2"/>
          </rPr>
          <t xml:space="preserve">Het break-even punt </t>
        </r>
        <r>
          <rPr>
            <sz val="8"/>
            <color indexed="10"/>
            <rFont val="Tahoma"/>
            <family val="2"/>
          </rPr>
          <t>berekenen</t>
        </r>
        <r>
          <rPr>
            <sz val="8"/>
            <color indexed="12"/>
            <rFont val="Tahoma"/>
            <family val="2"/>
          </rPr>
          <t>.</t>
        </r>
      </text>
    </comment>
    <comment ref="C79" authorId="0" shapeId="0">
      <text>
        <r>
          <rPr>
            <sz val="8"/>
            <color indexed="81"/>
            <rFont val="Tahoma"/>
            <family val="2"/>
          </rPr>
          <t xml:space="preserve">
</t>
        </r>
        <r>
          <rPr>
            <sz val="8"/>
            <color indexed="16"/>
            <rFont val="Tahoma"/>
            <family val="2"/>
          </rPr>
          <t>Break-even punt</t>
        </r>
      </text>
    </comment>
    <comment ref="A80" authorId="0" shapeId="0">
      <text>
        <r>
          <rPr>
            <sz val="8"/>
            <color indexed="81"/>
            <rFont val="Tahoma"/>
            <family val="2"/>
          </rPr>
          <t xml:space="preserve">
</t>
        </r>
        <r>
          <rPr>
            <sz val="8"/>
            <color indexed="12"/>
            <rFont val="Tahoma"/>
            <family val="2"/>
          </rPr>
          <t xml:space="preserve">Het begrip cashflow </t>
        </r>
        <r>
          <rPr>
            <sz val="8"/>
            <color indexed="10"/>
            <rFont val="Tahoma"/>
            <family val="2"/>
          </rPr>
          <t>toelichten</t>
        </r>
        <r>
          <rPr>
            <sz val="8"/>
            <color indexed="12"/>
            <rFont val="Tahoma"/>
            <family val="2"/>
          </rPr>
          <t>.</t>
        </r>
      </text>
    </comment>
    <comment ref="C80" authorId="0" shapeId="0">
      <text>
        <r>
          <rPr>
            <sz val="8"/>
            <color indexed="81"/>
            <rFont val="Tahoma"/>
            <family val="2"/>
          </rPr>
          <t xml:space="preserve">
</t>
        </r>
        <r>
          <rPr>
            <sz val="8"/>
            <color indexed="16"/>
            <rFont val="Tahoma"/>
            <family val="2"/>
          </rPr>
          <t>Cashflow</t>
        </r>
      </text>
    </comment>
    <comment ref="A81" authorId="0" shapeId="0">
      <text>
        <r>
          <rPr>
            <sz val="8"/>
            <color indexed="81"/>
            <rFont val="Tahoma"/>
            <family val="2"/>
          </rPr>
          <t xml:space="preserve">
</t>
        </r>
        <r>
          <rPr>
            <sz val="8"/>
            <color indexed="12"/>
            <rFont val="Tahoma"/>
            <family val="2"/>
          </rPr>
          <t>Het begrip vaste activa</t>
        </r>
        <r>
          <rPr>
            <sz val="8"/>
            <color indexed="10"/>
            <rFont val="Tahoma"/>
            <family val="2"/>
          </rPr>
          <t xml:space="preserve"> toelichten</t>
        </r>
        <r>
          <rPr>
            <sz val="8"/>
            <color indexed="12"/>
            <rFont val="Tahoma"/>
            <family val="2"/>
          </rPr>
          <t>.</t>
        </r>
      </text>
    </comment>
    <comment ref="C81" authorId="0" shapeId="0">
      <text>
        <r>
          <rPr>
            <sz val="8"/>
            <color indexed="81"/>
            <rFont val="Tahoma"/>
            <family val="2"/>
          </rPr>
          <t xml:space="preserve">
</t>
        </r>
        <r>
          <rPr>
            <sz val="8"/>
            <color indexed="16"/>
            <rFont val="Tahoma"/>
            <family val="2"/>
          </rPr>
          <t>Vaste activa</t>
        </r>
      </text>
    </comment>
    <comment ref="A82" authorId="0" shapeId="0">
      <text>
        <r>
          <rPr>
            <sz val="8"/>
            <color indexed="81"/>
            <rFont val="Tahoma"/>
            <family val="2"/>
          </rPr>
          <t xml:space="preserve">
</t>
        </r>
        <r>
          <rPr>
            <sz val="8"/>
            <color indexed="12"/>
            <rFont val="Tahoma"/>
            <family val="2"/>
          </rPr>
          <t>Een financieringsvorm</t>
        </r>
        <r>
          <rPr>
            <sz val="8"/>
            <color indexed="10"/>
            <rFont val="Tahoma"/>
            <family val="2"/>
          </rPr>
          <t xml:space="preserve"> kiezen</t>
        </r>
        <r>
          <rPr>
            <sz val="8"/>
            <color indexed="12"/>
            <rFont val="Tahoma"/>
            <family val="2"/>
          </rPr>
          <t xml:space="preserve"> bij de aankoop van een vast actief.</t>
        </r>
      </text>
    </comment>
    <comment ref="C82" authorId="0" shapeId="0">
      <text>
        <r>
          <rPr>
            <sz val="8"/>
            <color indexed="81"/>
            <rFont val="Tahoma"/>
            <family val="2"/>
          </rPr>
          <t xml:space="preserve">
</t>
        </r>
        <r>
          <rPr>
            <sz val="8"/>
            <color indexed="16"/>
            <rFont val="Tahoma"/>
            <family val="2"/>
          </rPr>
          <t>Investeringskrediet</t>
        </r>
      </text>
    </comment>
    <comment ref="C83" authorId="0" shapeId="0">
      <text>
        <r>
          <rPr>
            <sz val="8"/>
            <color indexed="81"/>
            <rFont val="Tahoma"/>
            <family val="2"/>
          </rPr>
          <t xml:space="preserve">
</t>
        </r>
        <r>
          <rPr>
            <sz val="8"/>
            <color indexed="16"/>
            <rFont val="Tahoma"/>
            <family val="2"/>
          </rPr>
          <t>Leasing</t>
        </r>
      </text>
    </comment>
    <comment ref="C84" authorId="0" shapeId="0">
      <text>
        <r>
          <rPr>
            <sz val="8"/>
            <color indexed="81"/>
            <rFont val="Tahoma"/>
            <family val="2"/>
          </rPr>
          <t xml:space="preserve">
</t>
        </r>
        <r>
          <rPr>
            <sz val="8"/>
            <color indexed="16"/>
            <rFont val="Tahoma"/>
            <family val="2"/>
          </rPr>
          <t>Lening op afbetaling</t>
        </r>
      </text>
    </comment>
    <comment ref="A87" authorId="0" shapeId="0">
      <text>
        <r>
          <rPr>
            <sz val="8"/>
            <color indexed="81"/>
            <rFont val="Tahoma"/>
            <family val="2"/>
          </rPr>
          <t xml:space="preserve">
</t>
        </r>
        <r>
          <rPr>
            <sz val="8"/>
            <color indexed="12"/>
            <rFont val="Tahoma"/>
            <family val="2"/>
          </rPr>
          <t xml:space="preserve">Een prijsaanvraag en een offerte </t>
        </r>
        <r>
          <rPr>
            <sz val="8"/>
            <color indexed="10"/>
            <rFont val="Tahoma"/>
            <family val="2"/>
          </rPr>
          <t>opstellen</t>
        </r>
        <r>
          <rPr>
            <sz val="8"/>
            <color indexed="12"/>
            <rFont val="Tahoma"/>
            <family val="2"/>
          </rPr>
          <t>.</t>
        </r>
      </text>
    </comment>
    <comment ref="C87" authorId="0" shapeId="0">
      <text>
        <r>
          <rPr>
            <sz val="8"/>
            <color indexed="81"/>
            <rFont val="Tahoma"/>
            <family val="2"/>
          </rPr>
          <t xml:space="preserve">
</t>
        </r>
        <r>
          <rPr>
            <sz val="8"/>
            <color indexed="16"/>
            <rFont val="Tahoma"/>
            <family val="2"/>
          </rPr>
          <t>Prijsaanvraag</t>
        </r>
      </text>
    </comment>
    <comment ref="C88" authorId="0" shapeId="0">
      <text>
        <r>
          <rPr>
            <sz val="8"/>
            <color indexed="81"/>
            <rFont val="Tahoma"/>
            <family val="2"/>
          </rPr>
          <t xml:space="preserve">
</t>
        </r>
        <r>
          <rPr>
            <sz val="8"/>
            <color indexed="16"/>
            <rFont val="Tahoma"/>
            <family val="2"/>
          </rPr>
          <t>Offerte</t>
        </r>
      </text>
    </comment>
    <comment ref="A89" authorId="0" shapeId="0">
      <text>
        <r>
          <rPr>
            <sz val="8"/>
            <color indexed="81"/>
            <rFont val="Tahoma"/>
            <family val="2"/>
          </rPr>
          <t xml:space="preserve">
</t>
        </r>
        <r>
          <rPr>
            <sz val="8"/>
            <color indexed="12"/>
            <rFont val="Tahoma"/>
            <family val="2"/>
          </rPr>
          <t>Het btw-mechanisme</t>
        </r>
        <r>
          <rPr>
            <sz val="8"/>
            <color indexed="10"/>
            <rFont val="Tahoma"/>
            <family val="2"/>
          </rPr>
          <t xml:space="preserve"> toelichten</t>
        </r>
        <r>
          <rPr>
            <sz val="8"/>
            <color indexed="12"/>
            <rFont val="Tahoma"/>
            <family val="2"/>
          </rPr>
          <t>.</t>
        </r>
      </text>
    </comment>
    <comment ref="C89" authorId="0" shapeId="0">
      <text>
        <r>
          <rPr>
            <sz val="8"/>
            <color indexed="81"/>
            <rFont val="Tahoma"/>
            <family val="2"/>
          </rPr>
          <t xml:space="preserve">
</t>
        </r>
        <r>
          <rPr>
            <sz val="8"/>
            <color indexed="16"/>
            <rFont val="Tahoma"/>
            <family val="2"/>
          </rPr>
          <t>Aftrekbare btw</t>
        </r>
      </text>
    </comment>
    <comment ref="C90" authorId="0" shapeId="0">
      <text>
        <r>
          <rPr>
            <sz val="8"/>
            <color indexed="81"/>
            <rFont val="Tahoma"/>
            <family val="2"/>
          </rPr>
          <t xml:space="preserve">
</t>
        </r>
        <r>
          <rPr>
            <sz val="8"/>
            <color indexed="16"/>
            <rFont val="Tahoma"/>
            <family val="2"/>
          </rPr>
          <t>Verschuldigde btw</t>
        </r>
      </text>
    </comment>
    <comment ref="C91" authorId="0" shapeId="0">
      <text>
        <r>
          <rPr>
            <sz val="8"/>
            <color indexed="81"/>
            <rFont val="Tahoma"/>
            <family val="2"/>
          </rPr>
          <t xml:space="preserve">
</t>
        </r>
        <r>
          <rPr>
            <sz val="8"/>
            <color indexed="16"/>
            <rFont val="Tahoma"/>
            <family val="2"/>
          </rPr>
          <t>Btw-aangifte lezen</t>
        </r>
      </text>
    </comment>
    <comment ref="A92" authorId="0" shapeId="0">
      <text>
        <r>
          <rPr>
            <sz val="8"/>
            <color indexed="81"/>
            <rFont val="Tahoma"/>
            <family val="2"/>
          </rPr>
          <t xml:space="preserve">
</t>
        </r>
        <r>
          <rPr>
            <sz val="8"/>
            <color indexed="12"/>
            <rFont val="Tahoma"/>
            <family val="2"/>
          </rP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text>
    </comment>
    <comment ref="C92" authorId="0" shapeId="0">
      <text>
        <r>
          <rPr>
            <sz val="8"/>
            <color indexed="81"/>
            <rFont val="Tahoma"/>
            <family val="2"/>
          </rPr>
          <t xml:space="preserve">
</t>
        </r>
        <r>
          <rPr>
            <sz val="8"/>
            <color indexed="16"/>
            <rFont val="Tahoma"/>
            <family val="2"/>
          </rPr>
          <t>Factuur en creditnota</t>
        </r>
      </text>
    </comment>
    <comment ref="C94" authorId="0" shapeId="0">
      <text>
        <r>
          <rPr>
            <sz val="8"/>
            <color indexed="81"/>
            <rFont val="Tahoma"/>
            <family val="2"/>
          </rPr>
          <t xml:space="preserve">
</t>
        </r>
        <r>
          <rPr>
            <sz val="8"/>
            <color indexed="16"/>
            <rFont val="Tahoma"/>
            <family val="2"/>
          </rPr>
          <t>Aanmaak klanten- en leverancierskaart</t>
        </r>
      </text>
    </comment>
    <comment ref="A95" authorId="0" shapeId="0">
      <text>
        <r>
          <rPr>
            <sz val="8"/>
            <color indexed="81"/>
            <rFont val="Tahoma"/>
            <family val="2"/>
          </rPr>
          <t xml:space="preserve">
</t>
        </r>
        <r>
          <rPr>
            <sz val="8"/>
            <color indexed="12"/>
            <rFont val="Tahoma"/>
            <family val="2"/>
          </rPr>
          <t>Het gebruik van betalingsdocumenten</t>
        </r>
        <r>
          <rPr>
            <sz val="8"/>
            <color indexed="10"/>
            <rFont val="Tahoma"/>
            <family val="2"/>
          </rPr>
          <t xml:space="preserve"> toelichten</t>
        </r>
        <r>
          <rPr>
            <sz val="8"/>
            <color indexed="12"/>
            <rFont val="Tahoma"/>
            <family val="2"/>
          </rPr>
          <t>.</t>
        </r>
      </text>
    </comment>
    <comment ref="C95" authorId="0" shapeId="0">
      <text>
        <r>
          <rPr>
            <sz val="8"/>
            <color indexed="81"/>
            <rFont val="Tahoma"/>
            <family val="2"/>
          </rPr>
          <t xml:space="preserve">
</t>
        </r>
        <r>
          <rPr>
            <sz val="8"/>
            <color indexed="16"/>
            <rFont val="Tahoma"/>
            <family val="2"/>
          </rPr>
          <t>Overschrijving</t>
        </r>
      </text>
    </comment>
    <comment ref="C96" authorId="0" shapeId="0">
      <text>
        <r>
          <rPr>
            <sz val="8"/>
            <color indexed="81"/>
            <rFont val="Tahoma"/>
            <family val="2"/>
          </rPr>
          <t xml:space="preserve">
</t>
        </r>
        <r>
          <rPr>
            <sz val="8"/>
            <color indexed="16"/>
            <rFont val="Tahoma"/>
            <family val="2"/>
          </rPr>
          <t>Bankcheque</t>
        </r>
      </text>
    </comment>
    <comment ref="C97" authorId="0" shapeId="0">
      <text>
        <r>
          <rPr>
            <sz val="8"/>
            <color indexed="81"/>
            <rFont val="Tahoma"/>
            <family val="2"/>
          </rPr>
          <t xml:space="preserve">
</t>
        </r>
        <r>
          <rPr>
            <sz val="8"/>
            <color indexed="16"/>
            <rFont val="Tahoma"/>
            <family val="2"/>
          </rPr>
          <t>Betaalkaarten</t>
        </r>
      </text>
    </comment>
    <comment ref="C98" authorId="0" shapeId="0">
      <text>
        <r>
          <rPr>
            <sz val="8"/>
            <color indexed="81"/>
            <rFont val="Tahoma"/>
            <family val="2"/>
          </rPr>
          <t xml:space="preserve">
</t>
        </r>
        <r>
          <rPr>
            <sz val="8"/>
            <color indexed="16"/>
            <rFont val="Tahoma"/>
            <family val="2"/>
          </rPr>
          <t>Kredietkaarten</t>
        </r>
      </text>
    </comment>
    <comment ref="A99" authorId="0" shapeId="0">
      <text>
        <r>
          <rPr>
            <sz val="8"/>
            <color indexed="81"/>
            <rFont val="Tahoma"/>
            <family val="2"/>
          </rPr>
          <t xml:space="preserve">
</t>
        </r>
        <r>
          <rPr>
            <sz val="8"/>
            <color indexed="12"/>
            <rFont val="Tahoma"/>
            <family val="2"/>
          </rPr>
          <t>De wettelijke bepalingen van de boekhoudreglementering voor zeer kleine - en kleine ondernemingen</t>
        </r>
        <r>
          <rPr>
            <sz val="8"/>
            <color indexed="10"/>
            <rFont val="Tahoma"/>
            <family val="2"/>
          </rPr>
          <t xml:space="preserve"> opzoeken</t>
        </r>
        <r>
          <rPr>
            <sz val="8"/>
            <color indexed="12"/>
            <rFont val="Tahoma"/>
            <family val="2"/>
          </rPr>
          <t>.</t>
        </r>
      </text>
    </comment>
    <comment ref="C99" authorId="0" shapeId="0">
      <text>
        <r>
          <rPr>
            <sz val="8"/>
            <color indexed="81"/>
            <rFont val="Tahoma"/>
            <family val="2"/>
          </rPr>
          <t xml:space="preserve">
</t>
        </r>
        <r>
          <rPr>
            <sz val="8"/>
            <color indexed="16"/>
            <rFont val="Tahoma"/>
            <family val="2"/>
          </rPr>
          <t>Boekhoudkundige verplichtingen - zeer kleine onderneming: vereenvoudigde boekhouding</t>
        </r>
      </text>
    </comment>
    <comment ref="C100" authorId="0" shapeId="0">
      <text>
        <r>
          <rPr>
            <sz val="8"/>
            <color indexed="81"/>
            <rFont val="Tahoma"/>
            <family val="2"/>
          </rPr>
          <t xml:space="preserve">
</t>
        </r>
        <r>
          <rPr>
            <sz val="8"/>
            <color indexed="16"/>
            <rFont val="Tahoma"/>
            <family val="2"/>
          </rPr>
          <t>Boekhoudkundige verplichtingen - kleine onderneming: dubbele boekhouding</t>
        </r>
      </text>
    </comment>
    <comment ref="C101" authorId="0" shapeId="0">
      <text>
        <r>
          <rPr>
            <sz val="8"/>
            <color indexed="81"/>
            <rFont val="Tahoma"/>
            <family val="2"/>
          </rPr>
          <t xml:space="preserve">
</t>
        </r>
        <r>
          <rPr>
            <sz val="8"/>
            <color indexed="16"/>
            <rFont val="Tahoma"/>
            <family val="2"/>
          </rPr>
          <t>Vormvoorschriften</t>
        </r>
      </text>
    </comment>
    <comment ref="C102" authorId="0" shapeId="0">
      <text>
        <r>
          <rPr>
            <sz val="8"/>
            <color indexed="81"/>
            <rFont val="Tahoma"/>
            <family val="2"/>
          </rPr>
          <t xml:space="preserve">
</t>
        </r>
        <r>
          <rPr>
            <sz val="8"/>
            <color indexed="16"/>
            <rFont val="Tahoma"/>
            <family val="2"/>
          </rPr>
          <t>Bewaren van de boeken</t>
        </r>
      </text>
    </comment>
    <comment ref="C103" authorId="0" shapeId="0">
      <text>
        <r>
          <rPr>
            <sz val="8"/>
            <color indexed="81"/>
            <rFont val="Tahoma"/>
            <family val="2"/>
          </rPr>
          <t xml:space="preserve">
</t>
        </r>
        <r>
          <rPr>
            <sz val="8"/>
            <color indexed="16"/>
            <rFont val="Tahoma"/>
            <family val="2"/>
          </rPr>
          <t>Verantwoordingsstukken</t>
        </r>
      </text>
    </comment>
    <comment ref="A104" authorId="0" shapeId="0">
      <text>
        <r>
          <rPr>
            <sz val="8"/>
            <color indexed="81"/>
            <rFont val="Tahoma"/>
            <family val="2"/>
          </rPr>
          <t xml:space="preserve">
</t>
        </r>
        <r>
          <rPr>
            <sz val="8"/>
            <color indexed="12"/>
            <rFont val="Tahoma"/>
            <family val="2"/>
          </rPr>
          <t xml:space="preserve">De rubrieken van een eenvoudige balans en resultatenrekening </t>
        </r>
        <r>
          <rPr>
            <sz val="8"/>
            <color indexed="10"/>
            <rFont val="Tahoma"/>
            <family val="2"/>
          </rPr>
          <t>toelichten</t>
        </r>
        <r>
          <rPr>
            <sz val="8"/>
            <color indexed="12"/>
            <rFont val="Tahoma"/>
            <family val="2"/>
          </rPr>
          <t>.</t>
        </r>
      </text>
    </comment>
    <comment ref="C104" authorId="0" shapeId="0">
      <text>
        <r>
          <rPr>
            <sz val="8"/>
            <color indexed="81"/>
            <rFont val="Tahoma"/>
            <family val="2"/>
          </rPr>
          <t xml:space="preserve">
</t>
        </r>
        <r>
          <rPr>
            <sz val="8"/>
            <color indexed="16"/>
            <rFont val="Tahoma"/>
            <family val="2"/>
          </rPr>
          <t>Balans en resultatenrekening: rubrieken</t>
        </r>
      </text>
    </comment>
    <comment ref="A105" authorId="0" shapeId="0">
      <text>
        <r>
          <rPr>
            <sz val="8"/>
            <color indexed="81"/>
            <rFont val="Tahoma"/>
            <family val="2"/>
          </rPr>
          <t xml:space="preserve">
</t>
        </r>
        <r>
          <rPr>
            <sz val="8"/>
            <color indexed="12"/>
            <rFont val="Tahoma"/>
            <family val="2"/>
          </rPr>
          <t xml:space="preserve">Het nut van de boekhouding als beleidsinstrument </t>
        </r>
        <r>
          <rPr>
            <sz val="8"/>
            <color indexed="10"/>
            <rFont val="Tahoma"/>
            <family val="2"/>
          </rPr>
          <t>aantonen</t>
        </r>
        <r>
          <rPr>
            <sz val="8"/>
            <color indexed="12"/>
            <rFont val="Tahoma"/>
            <family val="2"/>
          </rPr>
          <t>.</t>
        </r>
      </text>
    </comment>
    <comment ref="C105" authorId="0" shapeId="0">
      <text>
        <r>
          <rPr>
            <sz val="8"/>
            <color indexed="81"/>
            <rFont val="Tahoma"/>
            <family val="2"/>
          </rPr>
          <t xml:space="preserve">
</t>
        </r>
        <r>
          <rPr>
            <sz val="8"/>
            <color indexed="16"/>
            <rFont val="Tahoma"/>
            <family val="2"/>
          </rPr>
          <t>Boekhouding: beleidsinstrument</t>
        </r>
      </text>
    </comment>
    <comment ref="A108" authorId="0" shapeId="0">
      <text>
        <r>
          <rPr>
            <sz val="8"/>
            <color indexed="81"/>
            <rFont val="Tahoma"/>
            <family val="2"/>
          </rPr>
          <t xml:space="preserve">
</t>
        </r>
        <r>
          <rPr>
            <sz val="8"/>
            <color indexed="12"/>
            <rFont val="Tahoma"/>
            <family val="2"/>
          </rPr>
          <t>Het fiscaal statuut van de zelfstandige</t>
        </r>
        <r>
          <rPr>
            <sz val="8"/>
            <color indexed="10"/>
            <rFont val="Tahoma"/>
            <family val="2"/>
          </rPr>
          <t xml:space="preserve"> toelichten</t>
        </r>
        <r>
          <rPr>
            <sz val="8"/>
            <color indexed="12"/>
            <rFont val="Tahoma"/>
            <family val="2"/>
          </rPr>
          <t>.</t>
        </r>
      </text>
    </comment>
    <comment ref="C108" authorId="0" shapeId="0">
      <text>
        <r>
          <rPr>
            <sz val="8"/>
            <color indexed="81"/>
            <rFont val="Tahoma"/>
            <family val="2"/>
          </rPr>
          <t xml:space="preserve">
</t>
        </r>
        <r>
          <rPr>
            <sz val="8"/>
            <color indexed="16"/>
            <rFont val="Tahoma"/>
            <family val="2"/>
          </rPr>
          <t>Personenbelasting op werkelijk inkomen</t>
        </r>
      </text>
    </comment>
    <comment ref="C109" authorId="0" shapeId="0">
      <text>
        <r>
          <rPr>
            <sz val="8"/>
            <color indexed="81"/>
            <rFont val="Tahoma"/>
            <family val="2"/>
          </rPr>
          <t xml:space="preserve">
</t>
        </r>
        <r>
          <rPr>
            <sz val="8"/>
            <color indexed="16"/>
            <rFont val="Tahoma"/>
            <family val="2"/>
          </rPr>
          <t>Personenbelasting op forfaitair inkomen</t>
        </r>
      </text>
    </comment>
    <comment ref="C110" authorId="0" shapeId="0">
      <text>
        <r>
          <rPr>
            <sz val="8"/>
            <color indexed="81"/>
            <rFont val="Tahoma"/>
            <family val="2"/>
          </rPr>
          <t xml:space="preserve">
</t>
        </r>
        <r>
          <rPr>
            <sz val="8"/>
            <color indexed="16"/>
            <rFont val="Tahoma"/>
            <family val="2"/>
          </rPr>
          <t>Vennootschapsbelasting</t>
        </r>
      </text>
    </comment>
    <comment ref="C111" authorId="0" shapeId="0">
      <text>
        <r>
          <rPr>
            <sz val="8"/>
            <color indexed="81"/>
            <rFont val="Tahoma"/>
            <family val="2"/>
          </rPr>
          <t xml:space="preserve">
</t>
        </r>
        <r>
          <rPr>
            <sz val="8"/>
            <color indexed="16"/>
            <rFont val="Tahoma"/>
            <family val="2"/>
          </rPr>
          <t>Aftrekbaarheid van kosten</t>
        </r>
      </text>
    </comment>
    <comment ref="A112" authorId="0" shapeId="0">
      <text>
        <r>
          <rPr>
            <sz val="8"/>
            <color indexed="81"/>
            <rFont val="Tahoma"/>
            <family val="2"/>
          </rPr>
          <t xml:space="preserve">
</t>
        </r>
        <r>
          <rPr>
            <sz val="8"/>
            <color indexed="12"/>
            <rFont val="Tahoma"/>
            <family val="2"/>
          </rPr>
          <t xml:space="preserve">Het principe van voorafbetaling van vennootschapsbelasting </t>
        </r>
        <r>
          <rPr>
            <sz val="8"/>
            <color indexed="10"/>
            <rFont val="Tahoma"/>
            <family val="2"/>
          </rPr>
          <t>toelichten</t>
        </r>
        <r>
          <rPr>
            <sz val="8"/>
            <color indexed="12"/>
            <rFont val="Tahoma"/>
            <family val="2"/>
          </rPr>
          <t>.</t>
        </r>
      </text>
    </comment>
    <comment ref="C112" authorId="0" shapeId="0">
      <text>
        <r>
          <rPr>
            <sz val="8"/>
            <color indexed="81"/>
            <rFont val="Tahoma"/>
            <family val="2"/>
          </rPr>
          <t xml:space="preserve">
</t>
        </r>
        <r>
          <rPr>
            <sz val="8"/>
            <color indexed="16"/>
            <rFont val="Tahoma"/>
            <family val="2"/>
          </rPr>
          <t>Voorafbetaling vier maal per jaar</t>
        </r>
      </text>
    </comment>
    <comment ref="C113" authorId="0" shapeId="0">
      <text>
        <r>
          <rPr>
            <sz val="8"/>
            <color indexed="81"/>
            <rFont val="Tahoma"/>
            <family val="2"/>
          </rPr>
          <t xml:space="preserve">
</t>
        </r>
        <r>
          <rPr>
            <sz val="8"/>
            <color indexed="16"/>
            <rFont val="Tahoma"/>
            <family val="2"/>
          </rPr>
          <t>Uitzondering voor startende zelfstandigen</t>
        </r>
      </text>
    </comment>
    <comment ref="A114" authorId="0" shapeId="0">
      <text>
        <r>
          <rPr>
            <sz val="8"/>
            <color indexed="81"/>
            <rFont val="Tahoma"/>
            <family val="2"/>
          </rPr>
          <t xml:space="preserve">
</t>
        </r>
        <r>
          <rPr>
            <sz val="8"/>
            <color indexed="12"/>
            <rFont val="Tahoma"/>
            <family val="2"/>
          </rPr>
          <t xml:space="preserve">Het fiscaal statuut van de werknemer </t>
        </r>
        <r>
          <rPr>
            <sz val="8"/>
            <color indexed="10"/>
            <rFont val="Tahoma"/>
            <family val="2"/>
          </rPr>
          <t>toelichten</t>
        </r>
        <r>
          <rPr>
            <sz val="8"/>
            <color indexed="12"/>
            <rFont val="Tahoma"/>
            <family val="2"/>
          </rPr>
          <t>.</t>
        </r>
      </text>
    </comment>
    <comment ref="C114" authorId="0" shapeId="0">
      <text>
        <r>
          <rPr>
            <sz val="8"/>
            <color indexed="81"/>
            <rFont val="Tahoma"/>
            <family val="2"/>
          </rPr>
          <t xml:space="preserve">
</t>
        </r>
        <r>
          <rPr>
            <sz val="8"/>
            <color indexed="16"/>
            <rFont val="Tahoma"/>
            <family val="2"/>
          </rPr>
          <t>Onroerende inkomsten</t>
        </r>
      </text>
    </comment>
    <comment ref="C115" authorId="0" shapeId="0">
      <text>
        <r>
          <rPr>
            <sz val="8"/>
            <color indexed="81"/>
            <rFont val="Tahoma"/>
            <family val="2"/>
          </rPr>
          <t xml:space="preserve">
</t>
        </r>
        <r>
          <rPr>
            <sz val="8"/>
            <color indexed="16"/>
            <rFont val="Tahoma"/>
            <family val="2"/>
          </rPr>
          <t>Roerende inkomsten</t>
        </r>
      </text>
    </comment>
    <comment ref="C116" authorId="0" shapeId="0">
      <text>
        <r>
          <rPr>
            <sz val="8"/>
            <color indexed="81"/>
            <rFont val="Tahoma"/>
            <family val="2"/>
          </rPr>
          <t xml:space="preserve">
</t>
        </r>
        <r>
          <rPr>
            <sz val="8"/>
            <color indexed="16"/>
            <rFont val="Tahoma"/>
            <family val="2"/>
          </rPr>
          <t>Bedrijfsinkomsten</t>
        </r>
      </text>
    </comment>
    <comment ref="C117" authorId="0" shapeId="0">
      <text>
        <r>
          <rPr>
            <sz val="8"/>
            <color indexed="81"/>
            <rFont val="Tahoma"/>
            <family val="2"/>
          </rPr>
          <t xml:space="preserve">
</t>
        </r>
        <r>
          <rPr>
            <sz val="8"/>
            <color indexed="16"/>
            <rFont val="Tahoma"/>
            <family val="2"/>
          </rPr>
          <t>Diverse inkomsten</t>
        </r>
      </text>
    </comment>
    <comment ref="C118" authorId="0" shapeId="0">
      <text>
        <r>
          <rPr>
            <sz val="8"/>
            <color indexed="81"/>
            <rFont val="Tahoma"/>
            <family val="2"/>
          </rPr>
          <t xml:space="preserve">
</t>
        </r>
        <r>
          <rPr>
            <sz val="8"/>
            <color indexed="16"/>
            <rFont val="Tahoma"/>
            <family val="2"/>
          </rPr>
          <t>Aftrekbaarheid van kosten</t>
        </r>
      </text>
    </comment>
    <comment ref="A119" authorId="0" shapeId="0">
      <text>
        <r>
          <rPr>
            <sz val="8"/>
            <color indexed="81"/>
            <rFont val="Tahoma"/>
            <family val="2"/>
          </rPr>
          <t xml:space="preserve">
</t>
        </r>
        <r>
          <rPr>
            <sz val="8"/>
            <color indexed="12"/>
            <rFont val="Tahoma"/>
            <family val="2"/>
          </rPr>
          <t xml:space="preserve">Het principe van de bedrijfsvoorheffing </t>
        </r>
        <r>
          <rPr>
            <sz val="8"/>
            <color indexed="10"/>
            <rFont val="Tahoma"/>
            <family val="2"/>
          </rPr>
          <t>toelichten</t>
        </r>
        <r>
          <rPr>
            <sz val="8"/>
            <color indexed="12"/>
            <rFont val="Tahoma"/>
            <family val="2"/>
          </rPr>
          <t>.</t>
        </r>
      </text>
    </comment>
    <comment ref="C119" authorId="0" shapeId="0">
      <text>
        <r>
          <rPr>
            <sz val="8"/>
            <color indexed="81"/>
            <rFont val="Tahoma"/>
            <family val="2"/>
          </rPr>
          <t xml:space="preserve">
</t>
        </r>
        <r>
          <rPr>
            <sz val="8"/>
            <color indexed="16"/>
            <rFont val="Tahoma"/>
            <family val="2"/>
          </rPr>
          <t>Bedrijfsvoorheffing</t>
        </r>
      </text>
    </comment>
    <comment ref="A122" authorId="0" shapeId="0">
      <text>
        <r>
          <rPr>
            <sz val="8"/>
            <color indexed="81"/>
            <rFont val="Tahoma"/>
            <family val="2"/>
          </rPr>
          <t xml:space="preserve">
</t>
        </r>
        <r>
          <rPr>
            <sz val="8"/>
            <color indexed="12"/>
            <rFont val="Tahoma"/>
            <family val="2"/>
          </rPr>
          <t xml:space="preserve">Een verkoopgesprek </t>
        </r>
        <r>
          <rPr>
            <sz val="8"/>
            <color indexed="10"/>
            <rFont val="Tahoma"/>
            <family val="2"/>
          </rPr>
          <t>voeren</t>
        </r>
        <r>
          <rPr>
            <sz val="8"/>
            <color indexed="12"/>
            <rFont val="Tahoma"/>
            <family val="2"/>
          </rPr>
          <t>.</t>
        </r>
      </text>
    </comment>
    <comment ref="C122" authorId="0" shapeId="0">
      <text>
        <r>
          <rPr>
            <sz val="8"/>
            <color indexed="81"/>
            <rFont val="Tahoma"/>
            <family val="2"/>
          </rPr>
          <t xml:space="preserve">
</t>
        </r>
        <r>
          <rPr>
            <sz val="8"/>
            <color indexed="16"/>
            <rFont val="Tahoma"/>
            <family val="2"/>
          </rPr>
          <t>Verkoopgesprek</t>
        </r>
      </text>
    </comment>
    <comment ref="A123" authorId="0" shapeId="0">
      <text>
        <r>
          <rPr>
            <sz val="8"/>
            <color indexed="81"/>
            <rFont val="Tahoma"/>
            <family val="2"/>
          </rPr>
          <t xml:space="preserve">
</t>
        </r>
        <r>
          <rPr>
            <sz val="8"/>
            <color indexed="12"/>
            <rFont val="Tahoma"/>
            <family val="2"/>
          </rPr>
          <t xml:space="preserve">De kenmerken en voorwaarden van een verkoopovereenkomst </t>
        </r>
        <r>
          <rPr>
            <sz val="8"/>
            <color indexed="10"/>
            <rFont val="Tahoma"/>
            <family val="2"/>
          </rPr>
          <t>toelichten</t>
        </r>
        <r>
          <rPr>
            <sz val="8"/>
            <color indexed="12"/>
            <rFont val="Tahoma"/>
            <family val="2"/>
          </rPr>
          <t>.</t>
        </r>
      </text>
    </comment>
    <comment ref="C123" authorId="0" shapeId="0">
      <text>
        <r>
          <rPr>
            <sz val="8"/>
            <color indexed="81"/>
            <rFont val="Tahoma"/>
            <family val="2"/>
          </rPr>
          <t xml:space="preserve">
</t>
        </r>
        <r>
          <rPr>
            <sz val="8"/>
            <color indexed="16"/>
            <rFont val="Tahoma"/>
            <family val="2"/>
          </rPr>
          <t>Kenmerken: toestemming, verbintenissen</t>
        </r>
      </text>
    </comment>
    <comment ref="C124" authorId="0" shapeId="0">
      <text>
        <r>
          <rPr>
            <sz val="8"/>
            <color indexed="81"/>
            <rFont val="Tahoma"/>
            <family val="2"/>
          </rPr>
          <t xml:space="preserve">
</t>
        </r>
        <r>
          <rPr>
            <sz val="8"/>
            <color indexed="16"/>
            <rFont val="Tahoma"/>
            <family val="2"/>
          </rPr>
          <t>Verplichtingen verkoper</t>
        </r>
      </text>
    </comment>
    <comment ref="C125" authorId="0" shapeId="0">
      <text>
        <r>
          <rPr>
            <sz val="8"/>
            <color indexed="81"/>
            <rFont val="Tahoma"/>
            <family val="2"/>
          </rPr>
          <t xml:space="preserve">
</t>
        </r>
        <r>
          <rPr>
            <sz val="8"/>
            <color indexed="16"/>
            <rFont val="Tahoma"/>
            <family val="2"/>
          </rPr>
          <t>Verplichtingen koper</t>
        </r>
      </text>
    </comment>
    <comment ref="A126" authorId="0" shapeId="0">
      <text>
        <r>
          <rPr>
            <sz val="8"/>
            <color indexed="81"/>
            <rFont val="Tahoma"/>
            <family val="2"/>
          </rPr>
          <t xml:space="preserve">
</t>
        </r>
        <r>
          <rPr>
            <sz val="8"/>
            <color indexed="12"/>
            <rFont val="Tahoma"/>
            <family val="2"/>
          </rPr>
          <t xml:space="preserve">
Inningen/betalingen </t>
        </r>
        <r>
          <rPr>
            <sz val="8"/>
            <color indexed="10"/>
            <rFont val="Tahoma"/>
            <family val="2"/>
          </rPr>
          <t>opvolgen</t>
        </r>
        <r>
          <rPr>
            <sz val="8"/>
            <color indexed="12"/>
            <rFont val="Tahoma"/>
            <family val="2"/>
          </rPr>
          <t xml:space="preserve"> in het kader van klanten- en leveranciersbeheer.</t>
        </r>
      </text>
    </comment>
    <comment ref="C126" authorId="0" shapeId="0">
      <text>
        <r>
          <rPr>
            <sz val="8"/>
            <color indexed="81"/>
            <rFont val="Tahoma"/>
            <family val="2"/>
          </rPr>
          <t xml:space="preserve">
</t>
        </r>
        <r>
          <rPr>
            <sz val="8"/>
            <color indexed="16"/>
            <rFont val="Tahoma"/>
            <family val="2"/>
          </rPr>
          <t>Klanten- en leveranciersbeheer: opvolging inningen/betalingen a.d.h.v. klanten- en leverancierskaart</t>
        </r>
      </text>
    </comment>
  </commentList>
</comments>
</file>

<file path=xl/comments4.xml><?xml version="1.0" encoding="utf-8"?>
<comments xmlns="http://schemas.openxmlformats.org/spreadsheetml/2006/main">
  <authors>
    <author>Eigenaar</author>
  </authors>
  <commentList>
    <comment ref="A4" authorId="0" shapeId="0">
      <text>
        <r>
          <rPr>
            <b/>
            <sz val="9"/>
            <color indexed="81"/>
            <rFont val="Tahoma"/>
            <family val="2"/>
          </rPr>
          <t>Eigenaar:</t>
        </r>
        <r>
          <rPr>
            <sz val="9"/>
            <color indexed="81"/>
            <rFont val="Tahoma"/>
            <family val="2"/>
          </rPr>
          <t xml:space="preserve">
• Het bezoek van een ondernemer of verantwoordelijke Fair Trade kan de nodige bron van informatie opleveren; het bezoek aan de plaatselijke wereldwinkel is eveneens een waardig alternatief; de website van de Vlaamse overheid.
• Een voorbeeld van een ‘kleinere ‘onderneming’ die het principe van eerlijke handel toepast, is Koffie Kan (http://www.koffiekan.be). Het is goed ook aan te geven dat niet enkel de ‘grotere’ organisaties een inspanning leveren voor eerlijke handel maar dat meer en meer de ondernemingen de principes toepassen. 
• In heel wat scholen is er reeds plaats voor het project ‘Wereldwinkel op school’. Door met deze groep contact te nemen kunnen de leerlingen enige tijd ‘meedraaien’ binnen het project.
</t>
        </r>
      </text>
    </comment>
    <comment ref="A6" authorId="0" shapeId="0">
      <text>
        <r>
          <rPr>
            <b/>
            <sz val="9"/>
            <color indexed="81"/>
            <rFont val="Tahoma"/>
            <family val="2"/>
          </rPr>
          <t>Eigenaar:</t>
        </r>
        <r>
          <rPr>
            <sz val="9"/>
            <color indexed="81"/>
            <rFont val="Tahoma"/>
            <family val="2"/>
          </rPr>
          <t xml:space="preserve">
Leerlingen kunnen ook zelfstandig informatie opzoeken hieromtrent via de websites van de respectieve-lijke instituten: http://www.bibf.be, http://www.accountancy.be (goed voor takenpakket accountant en be-drijfsrevisor), http://www.iec-iab.be. In het kader van de uitnodiging van een boekhouder/accountant in de klas, kunnen de leerlingen erkende boekhouders van hun gemeente opzoeken.</t>
        </r>
      </text>
    </comment>
    <comment ref="A10" authorId="0" shapeId="0">
      <text>
        <r>
          <rPr>
            <b/>
            <sz val="9"/>
            <color indexed="81"/>
            <rFont val="Tahoma"/>
            <family val="2"/>
          </rPr>
          <t>Eigenaar:</t>
        </r>
        <r>
          <rPr>
            <sz val="9"/>
            <color indexed="81"/>
            <rFont val="Tahoma"/>
            <family val="2"/>
          </rPr>
          <t xml:space="preserve">
• Mogelijke bronnen voor het huwelijkscontract:
 http://www.notare.be/huwelijk.htm; 
 http://www.belgium.be/nl/familie/koppel/huwelijk/huwelijkscontract/
 http://www.axisfinance.be/nl/welke-huwelijkscontracten-bestaan-er-42.htm
• Het is belangrijk dat leerlingen de gevaren inzien van bijvoorbeeld het wettelijk stelsel als huwelijkscon-tract bij de oprichting van een vennootschap. De verschillende soorten huwelijkscontracten dienen in dit kader goed geanalyseerd te worden. Nuttig is te wijzen op de gevolgen van een huwelijkscontract bij het faillissement van een onderneming. Verschillen tussen de diverse huwelijksstelsels kunnen worden aan-getoond als er bijvoorbeeld gebouwen moeten worden verkocht. Op wiens grond zijn de gebouwen ge-zet? Kan er wel verkocht worden? Wie is aansprakelijk voor de schuld? Het is belangrijk dat de leerlingen zelf voorbeelden kunnen geven die kunnen duiden op gevaren voor de onderneming en dat ze het belang van een huwelijkscontract voor de onderneming kunnen formuleren.
</t>
        </r>
      </text>
    </comment>
    <comment ref="A14" authorId="0" shapeId="0">
      <text>
        <r>
          <rPr>
            <b/>
            <sz val="9"/>
            <color indexed="81"/>
            <rFont val="Tahoma"/>
            <family val="2"/>
          </rPr>
          <t>Eigenaar:</t>
        </r>
        <r>
          <rPr>
            <sz val="9"/>
            <color indexed="81"/>
            <rFont val="Tahoma"/>
            <family val="2"/>
          </rPr>
          <t xml:space="preserve">
Volgende criteria worden best vergeleken voor alle vennootschapsvormen: 
– Oprichting: oprichtingsakte, minimum aantal aandeelhouders, aansprakelijkheid van de oprichters, financieel plan
– Kapitaal: minimumkapitaal, volstorting van het kapitaal, inbreng in natura, inbreng in geld
– Aandelen: soorten aandelen, overdracht van aandelen
– Bestuur: bestuur van de vennootschap, aansprakelijkheid bij faillissement, controle op de vennootschap
– Algemene vergadering: jaarvergadering, aanwezigheid bestuurders en commissaris
– Boekhoudkundige verplichtingen: inventaris, jaarrekening en verslag, aanleggen van wettelijke reserve
– Fiscaliteit: vennootschapsbelasting of niet.
</t>
        </r>
      </text>
    </comment>
    <comment ref="A17" authorId="0" shapeId="0">
      <text>
        <r>
          <rPr>
            <b/>
            <sz val="9"/>
            <color indexed="81"/>
            <rFont val="Tahoma"/>
            <family val="2"/>
          </rPr>
          <t>Eigenaar:</t>
        </r>
        <r>
          <rPr>
            <sz val="9"/>
            <color indexed="81"/>
            <rFont val="Tahoma"/>
            <family val="2"/>
          </rPr>
          <t xml:space="preserve">
• Zowel overheidsinvesteringen als bedrijfsinvesteringen komen hierbij aan bod. Deze omschrijving kan aangebracht worden aan de hand van voorbeelden uit de economische realiteit. </t>
        </r>
      </text>
    </comment>
    <comment ref="A18" authorId="0" shapeId="0">
      <text>
        <r>
          <rPr>
            <b/>
            <sz val="9"/>
            <color indexed="81"/>
            <rFont val="Tahoma"/>
            <family val="2"/>
          </rPr>
          <t>Eigenaar:</t>
        </r>
        <r>
          <rPr>
            <sz val="9"/>
            <color indexed="81"/>
            <rFont val="Tahoma"/>
            <family val="2"/>
          </rPr>
          <t xml:space="preserve">
• Er kan even worden stilgestaan bij het effect van afschrijvingen op het resultaat van de onderneming. Leerlingen kunnen via het internet het jaarverslag raadplegen van vele ondernemingen. Het is nuttig dat de impact van de afschrijvingen op het bedrijfsresultaat wordt benadrukt.</t>
        </r>
      </text>
    </comment>
    <comment ref="A21" authorId="0" shapeId="0">
      <text>
        <r>
          <rPr>
            <b/>
            <sz val="9"/>
            <color indexed="81"/>
            <rFont val="Tahoma"/>
            <family val="2"/>
          </rPr>
          <t>Eigenaar:</t>
        </r>
        <r>
          <rPr>
            <sz val="9"/>
            <color indexed="81"/>
            <rFont val="Tahoma"/>
            <family val="2"/>
          </rPr>
          <t xml:space="preserve">
• Leerlingen moeten niet enkel zelf een afschrijvingstabel kunnen opstellen - ze moeten de relevante en  essentiële informatie (aanschaffingswaarde, jaarlijkse afschrijving, gecumuleerde afschrijving, boek-waarde) er in kunnen aanbrengen en de berekening kan gebeuren met behulp van een rekenblad . Het is ook zeer belangrijk dat ze de tabellen die in de bedrijfswereld worden gebruikt kunnen lezen en interpre-teren. De benamingen zijn vaak anders, de info wordt anders weergegeven. Het is ook belangrijk dat leerlingen afschrijvingstabellen van verschillende activa kunnen interpreteren.</t>
        </r>
      </text>
    </comment>
    <comment ref="A34" authorId="0" shapeId="0">
      <text>
        <r>
          <rPr>
            <b/>
            <sz val="9"/>
            <color indexed="81"/>
            <rFont val="Tahoma"/>
            <family val="2"/>
          </rPr>
          <t xml:space="preserve">Eigenaar:
</t>
        </r>
        <r>
          <rPr>
            <sz val="9"/>
            <color indexed="81"/>
            <rFont val="Tahoma"/>
            <family val="2"/>
          </rPr>
          <t>Het is wenselijk om een authentieke eigendomsakte (van een handelspand) op zijn belangrijkste punten te ontleden: identiteit van de koper en verkoper, prijs, beschrijving van het goed (kadastrale gegevens).</t>
        </r>
      </text>
    </comment>
    <comment ref="A35" authorId="0" shapeId="0">
      <text>
        <r>
          <rPr>
            <b/>
            <sz val="9"/>
            <color indexed="81"/>
            <rFont val="Tahoma"/>
            <family val="2"/>
          </rPr>
          <t>Eigenaar:</t>
        </r>
        <r>
          <rPr>
            <sz val="9"/>
            <color indexed="81"/>
            <rFont val="Tahoma"/>
            <family val="2"/>
          </rPr>
          <t xml:space="preserve">
Het is zeker nuttig om belangrijke elementen van de handelshuurovereenkomst – duur, opzegbaarheid, verbeterings- of aanpassingswerken, indexering – te behandelen. Dit kan uiteraard best aan de hand van een modelovereenkomst. Op de website http://www.adacfi.be vind je een reeks modelcontracten.</t>
        </r>
      </text>
    </comment>
    <comment ref="A37" authorId="0" shapeId="0">
      <text>
        <r>
          <rPr>
            <b/>
            <sz val="9"/>
            <color indexed="81"/>
            <rFont val="Tahoma"/>
            <family val="2"/>
          </rPr>
          <t>Eigenaar:</t>
        </r>
        <r>
          <rPr>
            <sz val="9"/>
            <color indexed="81"/>
            <rFont val="Tahoma"/>
            <family val="2"/>
          </rPr>
          <t xml:space="preserve">
• Sta stil bij het verschil tussen het opstarten van een nieuwe boekhouding en het openen van een reeds bestaande boekhouding. Laat hen daadwerkelijk ondervinden dat bij een bestaande boekhouding heel wat automatisch kan gaan, maar dat controle zeker noodzakelijk is.</t>
        </r>
      </text>
    </comment>
    <comment ref="A50" authorId="0" shapeId="0">
      <text>
        <r>
          <rPr>
            <b/>
            <sz val="9"/>
            <color indexed="81"/>
            <rFont val="Tahoma"/>
            <family val="2"/>
          </rPr>
          <t>Eigenaar:</t>
        </r>
        <r>
          <rPr>
            <sz val="9"/>
            <color indexed="81"/>
            <rFont val="Tahoma"/>
            <family val="2"/>
          </rPr>
          <t xml:space="preserve">
• Voor de registratie van financiële documenten vertrekken we van hetzelfde stramien. Het logisch denken is van groot belang zodat de leerlingen zelf goed zien dat ze in een dubbele boekhouding werken (D=C) en van elke gebruikte rekening kunnen bepalen of ze stijgt of daalt en waarom.</t>
        </r>
      </text>
    </comment>
    <comment ref="A51" authorId="0" shapeId="0">
      <text>
        <r>
          <rPr>
            <b/>
            <sz val="9"/>
            <color indexed="81"/>
            <rFont val="Tahoma"/>
            <family val="2"/>
          </rPr>
          <t>Eigenaar:</t>
        </r>
        <r>
          <rPr>
            <sz val="9"/>
            <color indexed="81"/>
            <rFont val="Tahoma"/>
            <family val="2"/>
          </rPr>
          <t xml:space="preserve">
• Je kan hier vertrekken van een herhaling van de aankoopfacturen met kortingen en kosten zoals die zijn aangeleerd in de tweede graad Handel tso. Op aankoopfacturen kunnen volgende kortingen voorkomen: handelskorting en korting voor contant. Zij verminderen de maatstaf van heffing. Als we spreken over kosten bedoelen we vervoerskosten, verzekeringskosten. Zij verhogen de maatstaf van heffing. Daar-naast kan er ook nog terug te sturen verpakking op een factuur vermeld staan. Deze wordt niet meege-rekend tot de maatstaf van heffing omdat de klant geen eindverbruiker is en er bijgevolg geen btw wordt op berekend. </t>
        </r>
      </text>
    </comment>
    <comment ref="A54" authorId="0" shapeId="0">
      <text>
        <r>
          <rPr>
            <b/>
            <sz val="9"/>
            <color indexed="81"/>
            <rFont val="Tahoma"/>
            <family val="2"/>
          </rPr>
          <t>Eigenaar:</t>
        </r>
        <r>
          <rPr>
            <sz val="9"/>
            <color indexed="81"/>
            <rFont val="Tahoma"/>
            <family val="2"/>
          </rPr>
          <t xml:space="preserve">
• Alle soorten immateriële vaste activa worden toegelicht: know-how, octrooien/patenten, licenties, mer-ken, goodwill, kosten van onderzoek en ontwikkeling. Van elke soort moeten de leerlingen voorbeelden kunnen zoeken.</t>
        </r>
      </text>
    </comment>
    <comment ref="A75" authorId="0" shapeId="0">
      <text>
        <r>
          <rPr>
            <b/>
            <sz val="9"/>
            <color indexed="81"/>
            <rFont val="Tahoma"/>
            <family val="2"/>
          </rPr>
          <t>Eigenaar:</t>
        </r>
        <r>
          <rPr>
            <sz val="9"/>
            <color indexed="81"/>
            <rFont val="Tahoma"/>
            <family val="2"/>
          </rPr>
          <t xml:space="preserve">
• De leerlingen nemen minimaal volgende criteria mee in de vergelijking van onze welvaart met andere landen: alfabetiseringsgraad en aantal werkuren per week. Wat de vergelijking van het BBP van België en dat van andere landen betreft, kunnen ze op zoek naar gegevens op actuele websites: 
http://statbel.fgov.be - kies Portalen – Kies Landen - hierin kan een werelddeel en een land worden ge-kozen. Vervolgens kunnen leerlingen via de Landeninfo van het Ministerie van Buitenlandse Zaken (Ne-derland) op zoek naar feiten en (economische) cijfers. Hierin bekomen ze van verschillende landen het BBP dat in een tabel van een rekenblad kan worden gezet en daarna grafisch kan worden weergegeven in een staaf- of lijndiagram om een vergelijking weer te geven
</t>
        </r>
      </text>
    </comment>
    <comment ref="A77"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 ref="A78" authorId="0" shapeId="0">
      <text>
        <r>
          <rPr>
            <b/>
            <sz val="9"/>
            <color indexed="81"/>
            <rFont val="Tahoma"/>
            <family val="2"/>
          </rPr>
          <t>Eigenaar:</t>
        </r>
        <r>
          <rPr>
            <sz val="9"/>
            <color indexed="81"/>
            <rFont val="Tahoma"/>
            <family val="2"/>
          </rPr>
          <t xml:space="preserve">
• De hieronder vermelde websites van de Vlaamse en Federale overheid en van de Europese Unie bieden veel informatie:
http://www.abh-ace.be/nl: cijfergegevens in verband met buitenlandse handel
http://statbel.fgov.be/nl/statistieken/cijfers/: Buitenlandse Zaken, Buitenlandse Handel en Ontwikkelings-samenwerking
http://ec.europa.eu/index_nl.htm: cijfergegevens in verband met buitenlandse handel
• Via https://www.nbb.be/nl/statistieken/buitenlandse-handel/intrastat-info/intrastat-2015 kan je de nationale en Europese wetgeving rond incoterms opzoeken, alsook statistisch materiaal. Vakoverschrijdende samenwerking is in deze mogelijk met Frans en Engels rond de terminologie op de documenten.
</t>
        </r>
      </text>
    </comment>
  </commentList>
</comments>
</file>

<file path=xl/sharedStrings.xml><?xml version="1.0" encoding="utf-8"?>
<sst xmlns="http://schemas.openxmlformats.org/spreadsheetml/2006/main" count="1377" uniqueCount="1288">
  <si>
    <t>HOE</t>
  </si>
  <si>
    <t>MET WIE</t>
  </si>
  <si>
    <t>WANNEER</t>
  </si>
  <si>
    <t>EVALUATIE</t>
  </si>
  <si>
    <t>Andere werkvormen</t>
  </si>
  <si>
    <t>Voorzien moment</t>
  </si>
  <si>
    <t>Werkelijk moment</t>
  </si>
  <si>
    <t>Instrument</t>
  </si>
  <si>
    <t>Moment</t>
  </si>
  <si>
    <t>VT</t>
  </si>
  <si>
    <t>WT</t>
  </si>
  <si>
    <t>Frans</t>
  </si>
  <si>
    <t>Engels</t>
  </si>
  <si>
    <t>Bedrijfsbezoek</t>
  </si>
  <si>
    <t>Stage</t>
  </si>
  <si>
    <t>GIP</t>
  </si>
  <si>
    <t>ICT-vaardigheden</t>
  </si>
  <si>
    <t>ERP-software</t>
  </si>
  <si>
    <t>Boekhoudpakket</t>
  </si>
  <si>
    <t>Project</t>
  </si>
  <si>
    <t>6.1.1</t>
  </si>
  <si>
    <r>
      <t>1</t>
    </r>
    <r>
      <rPr>
        <b/>
        <sz val="7"/>
        <rFont val="Times New Roman"/>
        <family val="1"/>
      </rPr>
      <t xml:space="preserve">        </t>
    </r>
    <r>
      <rPr>
        <sz val="10"/>
        <rFont val="Trebuchet MS"/>
        <family val="2"/>
      </rPr>
      <t xml:space="preserve">De basismogelijkheden (zoals autocorrectie, grammaticale controle, gebruik van synoniemenlijst, spellingscontrole, gebruik woordenboeken) om tekst snel en correct in te voeren, efficiënt gebruiken. </t>
    </r>
  </si>
  <si>
    <r>
      <t>2</t>
    </r>
    <r>
      <rPr>
        <b/>
        <sz val="7"/>
        <rFont val="Times New Roman"/>
        <family val="1"/>
      </rPr>
      <t xml:space="preserve">        </t>
    </r>
    <r>
      <rPr>
        <sz val="10"/>
        <rFont val="Trebuchet MS"/>
        <family val="2"/>
      </rPr>
      <t xml:space="preserve">Volgende opmaakelementen toepassen: </t>
    </r>
  </si>
  <si>
    <r>
      <t>-</t>
    </r>
    <r>
      <rPr>
        <sz val="7"/>
        <rFont val="Times New Roman"/>
        <family val="1"/>
      </rPr>
      <t xml:space="preserve">       </t>
    </r>
    <r>
      <rPr>
        <sz val="10"/>
        <rFont val="Trebuchet MS"/>
        <family val="2"/>
      </rPr>
      <t xml:space="preserve">paginaopmaak (marges, paginanummering, koptekst, voettekst), </t>
    </r>
  </si>
  <si>
    <r>
      <t>-</t>
    </r>
    <r>
      <rPr>
        <sz val="7"/>
        <rFont val="Times New Roman"/>
        <family val="1"/>
      </rPr>
      <t xml:space="preserve">       </t>
    </r>
    <r>
      <rPr>
        <sz val="10"/>
        <rFont val="Trebuchet MS"/>
        <family val="2"/>
      </rPr>
      <t xml:space="preserve">(geneste) opsommingen en nummering, </t>
    </r>
  </si>
  <si>
    <r>
      <t>-</t>
    </r>
    <r>
      <rPr>
        <sz val="7"/>
        <rFont val="Times New Roman"/>
        <family val="1"/>
      </rPr>
      <t xml:space="preserve">       </t>
    </r>
    <r>
      <rPr>
        <sz val="10"/>
        <rFont val="Trebuchet MS"/>
        <family val="2"/>
      </rPr>
      <t xml:space="preserve">indelen in secties, </t>
    </r>
  </si>
  <si>
    <r>
      <t>-</t>
    </r>
    <r>
      <rPr>
        <sz val="7"/>
        <rFont val="Times New Roman"/>
        <family val="1"/>
      </rPr>
      <t xml:space="preserve">       </t>
    </r>
    <r>
      <rPr>
        <sz val="10"/>
        <rFont val="Trebuchet MS"/>
        <family val="2"/>
      </rPr>
      <t xml:space="preserve">tabellen, </t>
    </r>
  </si>
  <si>
    <r>
      <t>-</t>
    </r>
    <r>
      <rPr>
        <sz val="7"/>
        <rFont val="Times New Roman"/>
        <family val="1"/>
      </rPr>
      <t xml:space="preserve">       </t>
    </r>
    <r>
      <rPr>
        <sz val="10"/>
        <rFont val="Trebuchet MS"/>
        <family val="2"/>
      </rPr>
      <t xml:space="preserve">kolommen, </t>
    </r>
  </si>
  <si>
    <r>
      <t>-</t>
    </r>
    <r>
      <rPr>
        <sz val="7"/>
        <rFont val="Times New Roman"/>
        <family val="1"/>
      </rPr>
      <t xml:space="preserve">       </t>
    </r>
    <r>
      <rPr>
        <sz val="10"/>
        <rFont val="Trebuchet MS"/>
        <family val="2"/>
      </rPr>
      <t xml:space="preserve">voetnoten, </t>
    </r>
  </si>
  <si>
    <r>
      <t>-</t>
    </r>
    <r>
      <rPr>
        <sz val="7"/>
        <rFont val="Times New Roman"/>
        <family val="1"/>
      </rPr>
      <t xml:space="preserve">       </t>
    </r>
    <r>
      <rPr>
        <sz val="10"/>
        <rFont val="Trebuchet MS"/>
        <family val="2"/>
      </rPr>
      <t xml:space="preserve">grafische componenten invoegen en opmaken, </t>
    </r>
  </si>
  <si>
    <r>
      <t>-</t>
    </r>
    <r>
      <rPr>
        <sz val="7"/>
        <rFont val="Times New Roman"/>
        <family val="1"/>
      </rPr>
      <t xml:space="preserve">       </t>
    </r>
    <r>
      <rPr>
        <sz val="10"/>
        <rFont val="Trebuchet MS"/>
        <family val="2"/>
      </rPr>
      <t xml:space="preserve">internetteksten efficiënt invoegen en bewerken, </t>
    </r>
  </si>
  <si>
    <r>
      <t>-</t>
    </r>
    <r>
      <rPr>
        <sz val="7"/>
        <rFont val="Times New Roman"/>
        <family val="1"/>
      </rPr>
      <t xml:space="preserve">       </t>
    </r>
    <r>
      <rPr>
        <sz val="10"/>
        <rFont val="Trebuchet MS"/>
        <family val="2"/>
      </rPr>
      <t xml:space="preserve">plakken speciaal, </t>
    </r>
  </si>
  <si>
    <r>
      <t>-</t>
    </r>
    <r>
      <rPr>
        <sz val="7"/>
        <rFont val="Times New Roman"/>
        <family val="1"/>
      </rPr>
      <t xml:space="preserve">       </t>
    </r>
    <r>
      <rPr>
        <sz val="10"/>
        <rFont val="Trebuchet MS"/>
        <family val="2"/>
      </rPr>
      <t xml:space="preserve">vermijden van weduwen, </t>
    </r>
  </si>
  <si>
    <r>
      <t>-</t>
    </r>
    <r>
      <rPr>
        <sz val="7"/>
        <rFont val="Times New Roman"/>
        <family val="1"/>
      </rPr>
      <t xml:space="preserve">       </t>
    </r>
    <r>
      <rPr>
        <sz val="10"/>
        <rFont val="Trebuchet MS"/>
        <family val="2"/>
      </rPr>
      <t xml:space="preserve">zwevende regels, </t>
    </r>
  </si>
  <si>
    <r>
      <t>-</t>
    </r>
    <r>
      <rPr>
        <sz val="7"/>
        <rFont val="Times New Roman"/>
        <family val="1"/>
      </rPr>
      <t xml:space="preserve">       </t>
    </r>
    <r>
      <rPr>
        <sz val="10"/>
        <rFont val="Trebuchet MS"/>
        <family val="2"/>
      </rPr>
      <t xml:space="preserve">kopjes onderaan de pagina, </t>
    </r>
  </si>
  <si>
    <r>
      <t>-</t>
    </r>
    <r>
      <rPr>
        <sz val="7"/>
        <rFont val="Times New Roman"/>
        <family val="1"/>
      </rPr>
      <t xml:space="preserve">       </t>
    </r>
    <r>
      <rPr>
        <sz val="10"/>
        <rFont val="Trebuchet MS"/>
        <family val="2"/>
      </rPr>
      <t xml:space="preserve">ongewenste paginaovergangen, </t>
    </r>
  </si>
  <si>
    <r>
      <t>-</t>
    </r>
    <r>
      <rPr>
        <sz val="7"/>
        <rFont val="Times New Roman"/>
        <family val="1"/>
      </rPr>
      <t xml:space="preserve">       </t>
    </r>
    <r>
      <rPr>
        <sz val="10"/>
        <rFont val="Trebuchet MS"/>
        <family val="2"/>
      </rPr>
      <t xml:space="preserve">tabs. </t>
    </r>
  </si>
  <si>
    <r>
      <t>3</t>
    </r>
    <r>
      <rPr>
        <b/>
        <sz val="7"/>
        <rFont val="Times New Roman"/>
        <family val="1"/>
      </rPr>
      <t xml:space="preserve">        </t>
    </r>
    <r>
      <rPr>
        <sz val="10"/>
        <rFont val="Trebuchet MS"/>
        <family val="2"/>
      </rPr>
      <t xml:space="preserve">De lay-out van een niet of slecht opgemaakte tekst verzorgen: </t>
    </r>
  </si>
  <si>
    <r>
      <t>-</t>
    </r>
    <r>
      <rPr>
        <sz val="7"/>
        <rFont val="Times New Roman"/>
        <family val="1"/>
      </rPr>
      <t xml:space="preserve">       </t>
    </r>
    <r>
      <rPr>
        <sz val="10"/>
        <rFont val="Trebuchet MS"/>
        <family val="2"/>
      </rPr>
      <t xml:space="preserve">structureren, </t>
    </r>
  </si>
  <si>
    <r>
      <t>-</t>
    </r>
    <r>
      <rPr>
        <sz val="7"/>
        <rFont val="Times New Roman"/>
        <family val="1"/>
      </rPr>
      <t xml:space="preserve">       </t>
    </r>
    <r>
      <rPr>
        <sz val="10"/>
        <rFont val="Trebuchet MS"/>
        <family val="2"/>
      </rPr>
      <t>zoeken/vervangen functie,</t>
    </r>
  </si>
  <si>
    <r>
      <t>-</t>
    </r>
    <r>
      <rPr>
        <sz val="7"/>
        <rFont val="Times New Roman"/>
        <family val="1"/>
      </rPr>
      <t xml:space="preserve">       </t>
    </r>
    <r>
      <rPr>
        <sz val="10"/>
        <rFont val="Trebuchet MS"/>
        <family val="2"/>
      </rPr>
      <t xml:space="preserve">opmaakprofielen/ stijlen maken en toepassen, </t>
    </r>
  </si>
  <si>
    <r>
      <t>-</t>
    </r>
    <r>
      <rPr>
        <sz val="7"/>
        <rFont val="Times New Roman"/>
        <family val="1"/>
      </rPr>
      <t xml:space="preserve">       </t>
    </r>
    <r>
      <rPr>
        <sz val="10"/>
        <rFont val="Trebuchet MS"/>
        <family val="2"/>
      </rPr>
      <t xml:space="preserve">voetnoten en eindnoten gebruiken, </t>
    </r>
  </si>
  <si>
    <r>
      <t>-</t>
    </r>
    <r>
      <rPr>
        <sz val="7"/>
        <rFont val="Times New Roman"/>
        <family val="1"/>
      </rPr>
      <t xml:space="preserve">       </t>
    </r>
    <r>
      <rPr>
        <sz val="10"/>
        <rFont val="Trebuchet MS"/>
        <family val="2"/>
      </rPr>
      <t xml:space="preserve">afwijkende kop- en voetteksten voor eerste pagina of voor even en oneven pagina,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</si>
  <si>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</si>
  <si>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 xml:space="preserve">achtergrond, </t>
    </r>
  </si>
  <si>
    <r>
      <t>-</t>
    </r>
    <r>
      <rPr>
        <sz val="7"/>
        <rFont val="Times New Roman"/>
        <family val="1"/>
      </rPr>
      <t xml:space="preserve">       </t>
    </r>
    <r>
      <rPr>
        <sz val="10"/>
        <rFont val="Trebuchet MS"/>
        <family val="2"/>
      </rPr>
      <t xml:space="preserve">kopnummering toepassen, </t>
    </r>
  </si>
  <si>
    <r>
      <t>-</t>
    </r>
    <r>
      <rPr>
        <sz val="7"/>
        <rFont val="Times New Roman"/>
        <family val="1"/>
      </rPr>
      <t xml:space="preserve">       </t>
    </r>
    <r>
      <rPr>
        <sz val="10"/>
        <rFont val="Trebuchet MS"/>
        <family val="2"/>
      </rPr>
      <t xml:space="preserve">een inhoudstafel en een index genereren. </t>
    </r>
  </si>
  <si>
    <r>
      <t>4</t>
    </r>
    <r>
      <rPr>
        <b/>
        <sz val="7"/>
        <rFont val="Times New Roman"/>
        <family val="1"/>
      </rPr>
      <t xml:space="preserve">        </t>
    </r>
    <r>
      <rPr>
        <sz val="10"/>
        <rFont val="Trebuchet MS"/>
        <family val="2"/>
      </rPr>
      <t xml:space="preserve">Met meerdere personen een document vormgeven, gebruik makend van de functie redigeren. Ook gebruik maken van online mogelijkheden. </t>
    </r>
  </si>
  <si>
    <r>
      <t>5</t>
    </r>
    <r>
      <rPr>
        <b/>
        <sz val="7"/>
        <rFont val="Times New Roman"/>
        <family val="1"/>
      </rPr>
      <t xml:space="preserve">        </t>
    </r>
    <r>
      <rPr>
        <sz val="10"/>
        <rFont val="Trebuchet MS"/>
        <family val="2"/>
      </rPr>
      <t>Tabellen statisch of dynamisch in een document opnemen en opmaken:</t>
    </r>
  </si>
  <si>
    <r>
      <t>-</t>
    </r>
    <r>
      <rPr>
        <sz val="7"/>
        <rFont val="Times New Roman"/>
        <family val="1"/>
      </rPr>
      <t xml:space="preserve">       </t>
    </r>
    <r>
      <rPr>
        <sz val="10"/>
        <rFont val="Trebuchet MS"/>
        <family val="2"/>
      </rPr>
      <t xml:space="preserve">breedte/hoogte van tabellen, </t>
    </r>
  </si>
  <si>
    <r>
      <t>-</t>
    </r>
    <r>
      <rPr>
        <sz val="7"/>
        <rFont val="Times New Roman"/>
        <family val="1"/>
      </rPr>
      <t xml:space="preserve">       </t>
    </r>
    <r>
      <rPr>
        <sz val="10"/>
        <rFont val="Trebuchet MS"/>
        <family val="2"/>
      </rPr>
      <t xml:space="preserve">rijen en/of cellen, </t>
    </r>
  </si>
  <si>
    <r>
      <t>-</t>
    </r>
    <r>
      <rPr>
        <sz val="7"/>
        <rFont val="Times New Roman"/>
        <family val="1"/>
      </rPr>
      <t xml:space="preserve">       </t>
    </r>
    <r>
      <rPr>
        <sz val="10"/>
        <rFont val="Trebuchet MS"/>
        <family val="2"/>
      </rPr>
      <t>schikken,</t>
    </r>
  </si>
  <si>
    <r>
      <t>-</t>
    </r>
    <r>
      <rPr>
        <sz val="7"/>
        <rFont val="Times New Roman"/>
        <family val="1"/>
      </rPr>
      <t xml:space="preserve">       </t>
    </r>
    <r>
      <rPr>
        <sz val="10"/>
        <rFont val="Trebuchet MS"/>
        <family val="2"/>
      </rPr>
      <t xml:space="preserve">cellen samenvoegen, </t>
    </r>
  </si>
  <si>
    <r>
      <t>-</t>
    </r>
    <r>
      <rPr>
        <sz val="7"/>
        <rFont val="Times New Roman"/>
        <family val="1"/>
      </rPr>
      <t xml:space="preserve">       </t>
    </r>
    <r>
      <rPr>
        <sz val="10"/>
        <rFont val="Trebuchet MS"/>
        <family val="2"/>
      </rPr>
      <t xml:space="preserve">cellen splitsen, </t>
    </r>
  </si>
  <si>
    <r>
      <t>-</t>
    </r>
    <r>
      <rPr>
        <sz val="7"/>
        <rFont val="Times New Roman"/>
        <family val="1"/>
      </rPr>
      <t xml:space="preserve">       </t>
    </r>
    <r>
      <rPr>
        <sz val="10"/>
        <rFont val="Trebuchet MS"/>
        <family val="2"/>
      </rPr>
      <t xml:space="preserve">randen. </t>
    </r>
  </si>
  <si>
    <r>
      <t>-</t>
    </r>
    <r>
      <rPr>
        <sz val="7"/>
        <rFont val="Times New Roman"/>
        <family val="1"/>
      </rPr>
      <t xml:space="preserve">       </t>
    </r>
    <r>
      <rPr>
        <sz val="10"/>
        <rFont val="Trebuchet MS"/>
        <family val="2"/>
      </rPr>
      <t>grafische componenten statisch of dynamisch in een document opnemen en opmaken o.a. grootte, schikken, comprimeren, bijsnijden …</t>
    </r>
  </si>
  <si>
    <r>
      <t>6</t>
    </r>
    <r>
      <rPr>
        <b/>
        <sz val="7"/>
        <rFont val="Times New Roman"/>
        <family val="1"/>
      </rPr>
      <t xml:space="preserve">        </t>
    </r>
    <r>
      <rPr>
        <sz val="10"/>
        <rFont val="Trebuchet MS"/>
        <family val="2"/>
      </rPr>
      <t xml:space="preserve">Een sjabloon ontwerpen, gebruiken en wijzigen. </t>
    </r>
  </si>
  <si>
    <r>
      <t>7</t>
    </r>
    <r>
      <rPr>
        <b/>
        <sz val="7"/>
        <rFont val="Times New Roman"/>
        <family val="1"/>
      </rPr>
      <t xml:space="preserve">        </t>
    </r>
    <r>
      <rPr>
        <sz val="10"/>
        <rFont val="Trebuchet MS"/>
        <family val="2"/>
      </rPr>
      <t xml:space="preserve">Een rapport ontwerpen met volgende elementen: </t>
    </r>
  </si>
  <si>
    <r>
      <t>-</t>
    </r>
    <r>
      <rPr>
        <sz val="7"/>
        <rFont val="Times New Roman"/>
        <family val="1"/>
      </rPr>
      <t xml:space="preserve">       </t>
    </r>
    <r>
      <rPr>
        <sz val="10"/>
        <rFont val="Trebuchet MS"/>
        <family val="2"/>
      </rPr>
      <t xml:space="preserve">omslag, </t>
    </r>
  </si>
  <si>
    <r>
      <t>-</t>
    </r>
    <r>
      <rPr>
        <sz val="7"/>
        <rFont val="Times New Roman"/>
        <family val="1"/>
      </rPr>
      <t xml:space="preserve">       </t>
    </r>
    <r>
      <rPr>
        <sz val="10"/>
        <rFont val="Trebuchet MS"/>
        <family val="2"/>
      </rPr>
      <t xml:space="preserve">woord vooraf, </t>
    </r>
  </si>
  <si>
    <r>
      <t>-</t>
    </r>
    <r>
      <rPr>
        <sz val="7"/>
        <rFont val="Times New Roman"/>
        <family val="1"/>
      </rPr>
      <t xml:space="preserve">       </t>
    </r>
    <r>
      <rPr>
        <sz val="10"/>
        <rFont val="Trebuchet MS"/>
        <family val="2"/>
      </rPr>
      <t>inhoudstafel,</t>
    </r>
  </si>
  <si>
    <r>
      <t>-</t>
    </r>
    <r>
      <rPr>
        <sz val="7"/>
        <rFont val="Times New Roman"/>
        <family val="1"/>
      </rPr>
      <t xml:space="preserve">       </t>
    </r>
    <r>
      <rPr>
        <sz val="10"/>
        <rFont val="Trebuchet MS"/>
        <family val="2"/>
      </rPr>
      <t xml:space="preserve"> inleiding, </t>
    </r>
  </si>
  <si>
    <r>
      <t>-</t>
    </r>
    <r>
      <rPr>
        <sz val="7"/>
        <rFont val="Times New Roman"/>
        <family val="1"/>
      </rPr>
      <t xml:space="preserve">       </t>
    </r>
    <r>
      <rPr>
        <sz val="10"/>
        <rFont val="Trebuchet MS"/>
        <family val="2"/>
      </rPr>
      <t xml:space="preserve">eigenlijke tekst, </t>
    </r>
  </si>
  <si>
    <r>
      <t>-</t>
    </r>
    <r>
      <rPr>
        <sz val="7"/>
        <rFont val="Times New Roman"/>
        <family val="1"/>
      </rPr>
      <t xml:space="preserve">       </t>
    </r>
    <r>
      <rPr>
        <sz val="10"/>
        <rFont val="Trebuchet MS"/>
        <family val="2"/>
      </rPr>
      <t>besluit,</t>
    </r>
  </si>
  <si>
    <r>
      <t>-</t>
    </r>
    <r>
      <rPr>
        <sz val="7"/>
        <rFont val="Times New Roman"/>
        <family val="1"/>
      </rPr>
      <t xml:space="preserve">       </t>
    </r>
    <r>
      <rPr>
        <sz val="10"/>
        <rFont val="Trebuchet MS"/>
        <family val="2"/>
      </rPr>
      <t xml:space="preserve">literatuurlijst, </t>
    </r>
  </si>
  <si>
    <r>
      <t>-</t>
    </r>
    <r>
      <rPr>
        <sz val="7"/>
        <rFont val="Times New Roman"/>
        <family val="1"/>
      </rPr>
      <t xml:space="preserve">       </t>
    </r>
    <r>
      <rPr>
        <sz val="10"/>
        <rFont val="Trebuchet MS"/>
        <family val="2"/>
      </rPr>
      <t xml:space="preserve">index, </t>
    </r>
  </si>
  <si>
    <r>
      <t>-</t>
    </r>
    <r>
      <rPr>
        <sz val="7"/>
        <rFont val="Times New Roman"/>
        <family val="1"/>
      </rPr>
      <t xml:space="preserve">       </t>
    </r>
    <r>
      <rPr>
        <sz val="10"/>
        <rFont val="Trebuchet MS"/>
        <family val="2"/>
      </rPr>
      <t xml:space="preserve">lijst figuren, </t>
    </r>
  </si>
  <si>
    <r>
      <t>-</t>
    </r>
    <r>
      <rPr>
        <sz val="7"/>
        <rFont val="Times New Roman"/>
        <family val="1"/>
      </rPr>
      <t xml:space="preserve">       </t>
    </r>
    <r>
      <rPr>
        <sz val="10"/>
        <rFont val="Trebuchet MS"/>
        <family val="2"/>
      </rPr>
      <t>tabellen en bijlagen.</t>
    </r>
  </si>
  <si>
    <t>6.1.2</t>
  </si>
  <si>
    <t>6.1.3</t>
  </si>
  <si>
    <t>6.1.4</t>
  </si>
  <si>
    <t>6.1.5</t>
  </si>
  <si>
    <t>6.1.6</t>
  </si>
  <si>
    <t>6.1.7</t>
  </si>
  <si>
    <t>Informatica</t>
  </si>
  <si>
    <t>Nederlands</t>
  </si>
  <si>
    <t>1ste jaar van de 3de graad</t>
  </si>
  <si>
    <t>Software</t>
  </si>
  <si>
    <t>Doelstelling</t>
  </si>
  <si>
    <t>6.1 De keuze maken om zich al dan niet als zelfstandig ondernemer te vestigen</t>
  </si>
  <si>
    <t>Ondernernemer: risico's en opportuniteiten</t>
  </si>
  <si>
    <t>Zelfstandig ondernemen: voor- en nadelen</t>
  </si>
  <si>
    <t>Ondernemersvaardigheden en attitudes</t>
  </si>
  <si>
    <t>Belangenbehartigingsorganisaties voor startende ondernemers</t>
  </si>
  <si>
    <t>Faillissement</t>
  </si>
  <si>
    <t>Voorlopige bewindvoerder</t>
  </si>
  <si>
    <t>Curator</t>
  </si>
  <si>
    <t>6.2 Juridische vormen en startersvoorwaarden nagaan</t>
  </si>
  <si>
    <t>Aansluiten bij een sociale verzekeringskas</t>
  </si>
  <si>
    <t>Aansluiten bij een ziekenfonds</t>
  </si>
  <si>
    <t>De btw-inschrjving</t>
  </si>
  <si>
    <t>Openen financiële rekening</t>
  </si>
  <si>
    <t>Kiezen van een handelsnaam</t>
  </si>
  <si>
    <t>Inschrijving bij kruispuntbank via ondernemingsloket</t>
  </si>
  <si>
    <t>Eisen op het vlak van vorming</t>
  </si>
  <si>
    <t>De beroepservaring en specifieke beroepsuitoefeningsvoorwaarden</t>
  </si>
  <si>
    <t>Het vestigingsgetuigschrift</t>
  </si>
  <si>
    <t>Het distributieattest</t>
  </si>
  <si>
    <t>De gereglementeerde beroepen</t>
  </si>
  <si>
    <t>Hoofdberoep</t>
  </si>
  <si>
    <t>Bijberoep</t>
  </si>
  <si>
    <t>Helper</t>
  </si>
  <si>
    <t>BVBA</t>
  </si>
  <si>
    <t>EVBA</t>
  </si>
  <si>
    <t>CV</t>
  </si>
  <si>
    <t>Gemeenschap van goederen</t>
  </si>
  <si>
    <t>Scheiding van goederen</t>
  </si>
  <si>
    <t>Handelshuurcontract</t>
  </si>
  <si>
    <t>Verzekering voor bedrijfsvoertuigen</t>
  </si>
  <si>
    <t>Arbeidsongevallenverzekering</t>
  </si>
  <si>
    <t>Verzekering voor plaatsen die publiek toegankelijk zijn</t>
  </si>
  <si>
    <t>Verzekering gewaarborgd inkomen</t>
  </si>
  <si>
    <t>Brandverzekering</t>
  </si>
  <si>
    <t>Burgerlijk aansprakelijksverzekering</t>
  </si>
  <si>
    <t>Rechtsbijstandvezekering</t>
  </si>
  <si>
    <t>Milieuvergunning</t>
  </si>
  <si>
    <t>Recupel</t>
  </si>
  <si>
    <t>Fost Plus</t>
  </si>
  <si>
    <t>Bedrijfsafval</t>
  </si>
  <si>
    <t>Seveso-inrichting</t>
  </si>
  <si>
    <t>HACCP</t>
  </si>
  <si>
    <t>Handelsvestiging</t>
  </si>
  <si>
    <t>Prijs- en hoeveelheidsaanduiding</t>
  </si>
  <si>
    <t>Voorlichting consument</t>
  </si>
  <si>
    <t>Koopjes</t>
  </si>
  <si>
    <t>Uitverkoop</t>
  </si>
  <si>
    <t>Verkoop met verlies</t>
  </si>
  <si>
    <t>Oneerlijke handelspraktijken</t>
  </si>
  <si>
    <t>Gezamenlijk aanbod</t>
  </si>
  <si>
    <t>Reclame</t>
  </si>
  <si>
    <t>Bedenktijd bij aankoop</t>
  </si>
  <si>
    <t>Steunmaatregelen</t>
  </si>
  <si>
    <t>Verkoop op afbetaling</t>
  </si>
  <si>
    <t>Verkoop op termijn</t>
  </si>
  <si>
    <t>Kaskrediet</t>
  </si>
  <si>
    <t>6.3 Een marktonderzoek opzetten en uitvoeren</t>
  </si>
  <si>
    <t>Assortiment</t>
  </si>
  <si>
    <t>Voorraad: minimumvoorraad en maximumvoorraad</t>
  </si>
  <si>
    <t>Concurrentie</t>
  </si>
  <si>
    <t>Leveranciers</t>
  </si>
  <si>
    <t>Verkoopplaats</t>
  </si>
  <si>
    <t>Groothandel</t>
  </si>
  <si>
    <t>Samenaankoop</t>
  </si>
  <si>
    <t>Tussenpersonen</t>
  </si>
  <si>
    <t>Invoer</t>
  </si>
  <si>
    <t>Publiciteit</t>
  </si>
  <si>
    <t>6.4 Een financieel plan opzetten</t>
  </si>
  <si>
    <t>Vaste en variabele kosten</t>
  </si>
  <si>
    <t>Directe kosten en indirecte kosten</t>
  </si>
  <si>
    <t>Kostprijsberekening</t>
  </si>
  <si>
    <t>Aankoopkostprijs</t>
  </si>
  <si>
    <t>Indirecte kosten</t>
  </si>
  <si>
    <t>Winstopslag</t>
  </si>
  <si>
    <t>Verkoopprijs</t>
  </si>
  <si>
    <t>Omzet</t>
  </si>
  <si>
    <t>Break-even punt</t>
  </si>
  <si>
    <t>Cashflow</t>
  </si>
  <si>
    <t>Vaste activa</t>
  </si>
  <si>
    <t>Investeringskrediet</t>
  </si>
  <si>
    <t>Leasing</t>
  </si>
  <si>
    <t>Lening op afbetaling</t>
  </si>
  <si>
    <t>COMPETENTIE 2 : Als ondernemer het administratief luik van een onderneming behartigen</t>
  </si>
  <si>
    <t>6.5 Boekhoudkundighe en fiscale aspecten van een onderneming leren kennen</t>
  </si>
  <si>
    <t>Prijsaanvraag</t>
  </si>
  <si>
    <t>Offerte</t>
  </si>
  <si>
    <t>Aftrekbare btw</t>
  </si>
  <si>
    <t>Verschuldigde btw</t>
  </si>
  <si>
    <t>Btw-aangifte lezen</t>
  </si>
  <si>
    <t>Factuur en creditnota</t>
  </si>
  <si>
    <t>Aanmaak klanten- en leverancierskaart</t>
  </si>
  <si>
    <t>Overschrijving</t>
  </si>
  <si>
    <t>Bankcheque</t>
  </si>
  <si>
    <t>Betaalkaarten</t>
  </si>
  <si>
    <t>Kredietkaarten</t>
  </si>
  <si>
    <t>Boekhoudkundige verplichtingen - zeer kleine onderneming: vereenvoudigde boekhouding</t>
  </si>
  <si>
    <t>Boekhoudkundige verplichtingen - kleine onderneming: dubbele boekhouding</t>
  </si>
  <si>
    <t>Vormvoorschriften</t>
  </si>
  <si>
    <t>Bewaren van de boeken</t>
  </si>
  <si>
    <t>Verantwoordingsstukken</t>
  </si>
  <si>
    <t>Balans en resultatenrekening: rubrieken</t>
  </si>
  <si>
    <t>Boekhouding: beleidsinstrument</t>
  </si>
  <si>
    <t>Personenbelasting op werkelijk inkomen</t>
  </si>
  <si>
    <t>Personenbelasting op forfaitair inkomen</t>
  </si>
  <si>
    <t>Vennootschapsbelasting</t>
  </si>
  <si>
    <t>Aftrekbaarheid van kosten</t>
  </si>
  <si>
    <t>Voorafbetaling vier maal per jaar</t>
  </si>
  <si>
    <t>Uitzondering voor startende zelfstandigen</t>
  </si>
  <si>
    <t>Onroerende inkomsten</t>
  </si>
  <si>
    <t>Roerende inkomsten</t>
  </si>
  <si>
    <t>Bedrijfsinkomsten</t>
  </si>
  <si>
    <t>Diverse inkomsten</t>
  </si>
  <si>
    <t>Bedrijfsvoorheffing</t>
  </si>
  <si>
    <t>COMPETENTIE 3 : Als ondernemer het commercieel luik van een onderneming behartigen</t>
  </si>
  <si>
    <t>6.6 Aan- en verkopen</t>
  </si>
  <si>
    <t>Verkoopgesprek</t>
  </si>
  <si>
    <t>Kenmerken: toestemming, verbintenissen</t>
  </si>
  <si>
    <t>Verplichtingen verkoper</t>
  </si>
  <si>
    <t>Verplichtingen koper</t>
  </si>
  <si>
    <t>COMPETENTIE 1 :  Als ondernemer een ondernemingsplan opstellen</t>
  </si>
  <si>
    <r>
      <t>-</t>
    </r>
    <r>
      <rPr>
        <sz val="7"/>
        <rFont val="Times New Roman"/>
        <family val="1"/>
      </rPr>
      <t xml:space="preserve">       </t>
    </r>
    <r>
      <rPr>
        <sz val="10"/>
        <rFont val="Trebuchet MS"/>
        <family val="2"/>
      </rPr>
      <t xml:space="preserve">titels blokkeren, </t>
    </r>
  </si>
  <si>
    <r>
      <t>-</t>
    </r>
    <r>
      <rPr>
        <sz val="7"/>
        <rFont val="Times New Roman"/>
        <family val="1"/>
      </rPr>
      <t xml:space="preserve">       </t>
    </r>
    <r>
      <rPr>
        <sz val="10"/>
        <rFont val="Trebuchet MS"/>
        <family val="2"/>
      </rPr>
      <t xml:space="preserve">venster splitsen, </t>
    </r>
  </si>
  <si>
    <r>
      <t>-</t>
    </r>
    <r>
      <rPr>
        <sz val="7"/>
        <rFont val="Times New Roman"/>
        <family val="1"/>
      </rPr>
      <t xml:space="preserve">       </t>
    </r>
    <r>
      <rPr>
        <sz val="10"/>
        <rFont val="Trebuchet MS"/>
        <family val="2"/>
      </rPr>
      <t xml:space="preserve">naam geven aan een celbereik en deze in een formule gebruiken, </t>
    </r>
  </si>
  <si>
    <r>
      <t>-</t>
    </r>
    <r>
      <rPr>
        <sz val="7"/>
        <rFont val="Times New Roman"/>
        <family val="1"/>
      </rPr>
      <t xml:space="preserve">       </t>
    </r>
    <r>
      <rPr>
        <sz val="10"/>
        <rFont val="Trebuchet MS"/>
        <family val="2"/>
      </rPr>
      <t>opmerking aanbrengen in een cel.</t>
    </r>
  </si>
  <si>
    <r>
      <t>8</t>
    </r>
    <r>
      <rPr>
        <b/>
        <sz val="7"/>
        <rFont val="Times New Roman"/>
        <family val="1"/>
      </rPr>
      <t xml:space="preserve">        </t>
    </r>
    <r>
      <rPr>
        <sz val="10"/>
        <rFont val="Trebuchet MS"/>
        <family val="2"/>
      </rPr>
      <t xml:space="preserve">Cijfergegevens invoeren en gebruiken om een grafiek en een combinatie van grafieken aan te maken. </t>
    </r>
  </si>
  <si>
    <r>
      <t>9</t>
    </r>
    <r>
      <rPr>
        <b/>
        <sz val="7"/>
        <rFont val="Times New Roman"/>
        <family val="1"/>
      </rPr>
      <t xml:space="preserve">        </t>
    </r>
    <r>
      <rPr>
        <sz val="10"/>
        <rFont val="Trebuchet MS"/>
        <family val="2"/>
      </rPr>
      <t>Formules toepassen zoals: als, som, aantal, gemiddelde, afronden, verticaal zoeken, som als, aantal als, datum- en tijdfunctie, financiële functies.</t>
    </r>
  </si>
  <si>
    <r>
      <t>10</t>
    </r>
    <r>
      <rPr>
        <b/>
        <sz val="7"/>
        <rFont val="Times New Roman"/>
        <family val="1"/>
      </rPr>
      <t xml:space="preserve">        </t>
    </r>
    <r>
      <rPr>
        <sz val="10"/>
        <rFont val="Trebuchet MS"/>
        <family val="2"/>
      </rPr>
      <t>Zelf formules opbouwen met relatieve, absolute en gemengde celadressering.</t>
    </r>
  </si>
  <si>
    <r>
      <t>11</t>
    </r>
    <r>
      <rPr>
        <b/>
        <sz val="7"/>
        <rFont val="Times New Roman"/>
        <family val="1"/>
      </rPr>
      <t xml:space="preserve">        </t>
    </r>
    <r>
      <rPr>
        <sz val="10"/>
        <rFont val="Trebuchet MS"/>
        <family val="2"/>
      </rPr>
      <t xml:space="preserve">Een rekenblad opmaken. </t>
    </r>
  </si>
  <si>
    <r>
      <t>12</t>
    </r>
    <r>
      <rPr>
        <b/>
        <sz val="7"/>
        <rFont val="Times New Roman"/>
        <family val="1"/>
      </rPr>
      <t xml:space="preserve">        </t>
    </r>
    <r>
      <rPr>
        <sz val="10"/>
        <rFont val="Trebuchet MS"/>
        <family val="2"/>
      </rPr>
      <t>Een rekenblad/delen van een rekenblad beveiligen en de beveiliging opheffen.</t>
    </r>
  </si>
  <si>
    <r>
      <t>13</t>
    </r>
    <r>
      <rPr>
        <b/>
        <sz val="7"/>
        <rFont val="Times New Roman"/>
        <family val="1"/>
      </rPr>
      <t xml:space="preserve">       </t>
    </r>
    <r>
      <rPr>
        <sz val="10"/>
        <rFont val="Trebuchet MS"/>
        <family val="2"/>
      </rPr>
      <t>Een rekenblad of een gedeelte ervan afdrukken.</t>
    </r>
  </si>
  <si>
    <r>
      <t>14</t>
    </r>
    <r>
      <rPr>
        <b/>
        <sz val="7"/>
        <rFont val="Times New Roman"/>
        <family val="1"/>
      </rPr>
      <t xml:space="preserve">        </t>
    </r>
    <r>
      <rPr>
        <sz val="10"/>
        <rFont val="Trebuchet MS"/>
        <family val="2"/>
      </rPr>
      <t>Bestaande rekenbladen en grafieken aanpassen.</t>
    </r>
  </si>
  <si>
    <r>
      <t>15</t>
    </r>
    <r>
      <rPr>
        <b/>
        <sz val="7"/>
        <rFont val="Times New Roman"/>
        <family val="1"/>
      </rPr>
      <t xml:space="preserve">        </t>
    </r>
    <r>
      <rPr>
        <sz val="10"/>
        <rFont val="Trebuchet MS"/>
        <family val="2"/>
      </rPr>
      <t>Met behulp van de functie ‘voorwaardelijke opmaak’ de celopmaak laten afhangen van de celinhoud.</t>
    </r>
  </si>
  <si>
    <r>
      <t>16</t>
    </r>
    <r>
      <rPr>
        <b/>
        <sz val="7"/>
        <rFont val="Times New Roman"/>
        <family val="1"/>
      </rPr>
      <t xml:space="preserve">       </t>
    </r>
    <r>
      <rPr>
        <sz val="10"/>
        <rFont val="Trebuchet MS"/>
        <family val="2"/>
      </rPr>
      <t xml:space="preserve">Met koppelingen werken tussen verschillende werkbladen. </t>
    </r>
  </si>
  <si>
    <r>
      <t>17</t>
    </r>
    <r>
      <rPr>
        <b/>
        <sz val="7"/>
        <rFont val="Times New Roman"/>
        <family val="1"/>
      </rPr>
      <t xml:space="preserve">     </t>
    </r>
    <r>
      <rPr>
        <sz val="10"/>
        <rFont val="Trebuchet MS"/>
        <family val="2"/>
      </rPr>
      <t>Gebruik maken van handige hulpmiddelen zoals:</t>
    </r>
  </si>
  <si>
    <r>
      <t>18</t>
    </r>
    <r>
      <rPr>
        <b/>
        <sz val="7"/>
        <rFont val="Times New Roman"/>
        <family val="1"/>
      </rPr>
      <t xml:space="preserve">     </t>
    </r>
    <r>
      <rPr>
        <sz val="10"/>
        <rFont val="Trebuchet MS"/>
        <family val="2"/>
      </rPr>
      <t xml:space="preserve">Aangrenzende en niet- aangrenzende werkbladen selecteren om ze tegelijk te bewerken of af te drukken. </t>
    </r>
  </si>
  <si>
    <r>
      <t>19</t>
    </r>
    <r>
      <rPr>
        <b/>
        <sz val="7"/>
        <rFont val="Times New Roman"/>
        <family val="1"/>
      </rPr>
      <t xml:space="preserve">     </t>
    </r>
    <r>
      <rPr>
        <sz val="10"/>
        <rFont val="Trebuchet MS"/>
        <family val="2"/>
      </rPr>
      <t xml:space="preserve">Met meerdere werkbladen tegelijk werken door toepassing van celverwijzingen en gebruik van formules. </t>
    </r>
  </si>
  <si>
    <r>
      <t>20</t>
    </r>
    <r>
      <rPr>
        <b/>
        <sz val="7"/>
        <rFont val="Times New Roman"/>
        <family val="1"/>
      </rPr>
      <t xml:space="preserve">     </t>
    </r>
    <r>
      <rPr>
        <sz val="10"/>
        <rFont val="Trebuchet MS"/>
        <family val="2"/>
      </rPr>
      <t>Draaitabellen toepassen.</t>
    </r>
  </si>
  <si>
    <t>6.2.1</t>
  </si>
  <si>
    <t>6.2.2</t>
  </si>
  <si>
    <t>6.2.3</t>
  </si>
  <si>
    <t>6.2.4</t>
  </si>
  <si>
    <t>6.2.5</t>
  </si>
  <si>
    <t>6.2.6</t>
  </si>
  <si>
    <t>6.2.7</t>
  </si>
  <si>
    <t>6.2.8</t>
  </si>
  <si>
    <t>6.2.9</t>
  </si>
  <si>
    <t>6.2.10</t>
  </si>
  <si>
    <t>6.2.11</t>
  </si>
  <si>
    <t>6.2.12</t>
  </si>
  <si>
    <t>6.2.13</t>
  </si>
  <si>
    <r>
      <t>21</t>
    </r>
    <r>
      <rPr>
        <b/>
        <sz val="7"/>
        <rFont val="Times New Roman"/>
        <family val="1"/>
      </rPr>
      <t xml:space="preserve">        </t>
    </r>
    <r>
      <rPr>
        <sz val="10"/>
        <rFont val="Trebuchet MS"/>
        <family val="2"/>
      </rPr>
      <t>Een presentatie inhoudelijk ontwerpen en vormelijk opmaken rekening houdend met de vereisten van een goede presentatie. Het maken van een sjabloon als basis voor een presentatie.</t>
    </r>
  </si>
  <si>
    <r>
      <t>22</t>
    </r>
    <r>
      <rPr>
        <b/>
        <sz val="7"/>
        <rFont val="Times New Roman"/>
        <family val="1"/>
      </rPr>
      <t xml:space="preserve">        </t>
    </r>
    <r>
      <rPr>
        <sz val="10"/>
        <rFont val="Trebuchet MS"/>
        <family val="2"/>
      </rPr>
      <t>Een organogram ontwerpen in een presentatiepakket.</t>
    </r>
  </si>
  <si>
    <r>
      <t>23</t>
    </r>
    <r>
      <rPr>
        <b/>
        <sz val="7"/>
        <rFont val="Times New Roman"/>
        <family val="1"/>
      </rPr>
      <t xml:space="preserve">        </t>
    </r>
    <r>
      <rPr>
        <sz val="10"/>
        <rFont val="Trebuchet MS"/>
        <family val="2"/>
      </rPr>
      <t>Afbeeldingen, figuren, hyperlinks... invoegen en bewerken in een presentatie.</t>
    </r>
  </si>
  <si>
    <r>
      <t>24</t>
    </r>
    <r>
      <rPr>
        <b/>
        <sz val="7"/>
        <rFont val="Times New Roman"/>
        <family val="1"/>
      </rPr>
      <t xml:space="preserve">        </t>
    </r>
    <r>
      <rPr>
        <sz val="10"/>
        <rFont val="Trebuchet MS"/>
        <family val="2"/>
      </rPr>
      <t>Gegevens uit een ander pakket inlassen in de presentatie.</t>
    </r>
  </si>
  <si>
    <r>
      <t>25</t>
    </r>
    <r>
      <rPr>
        <b/>
        <sz val="7"/>
        <rFont val="Times New Roman"/>
        <family val="1"/>
      </rPr>
      <t xml:space="preserve">        </t>
    </r>
    <r>
      <rPr>
        <sz val="10"/>
        <rFont val="Trebuchet MS"/>
        <family val="2"/>
      </rPr>
      <t>Een (doorlopende) presentatie opbouwen met animatie.</t>
    </r>
  </si>
  <si>
    <r>
      <t>26</t>
    </r>
    <r>
      <rPr>
        <b/>
        <sz val="7"/>
        <rFont val="Times New Roman"/>
        <family val="1"/>
      </rPr>
      <t xml:space="preserve">        </t>
    </r>
    <r>
      <rPr>
        <sz val="10"/>
        <rFont val="Trebuchet MS"/>
        <family val="2"/>
      </rPr>
      <t>Een voordracht geven met behulp van een presentatie.</t>
    </r>
  </si>
  <si>
    <t>6.3.1</t>
  </si>
  <si>
    <t>6.3.2</t>
  </si>
  <si>
    <t>6.3.3</t>
  </si>
  <si>
    <t>6.3.4</t>
  </si>
  <si>
    <t>6.3.5</t>
  </si>
  <si>
    <t>6.3.6</t>
  </si>
  <si>
    <r>
      <t xml:space="preserve">Een </t>
    </r>
    <r>
      <rPr>
        <sz val="8"/>
        <color indexed="10"/>
        <rFont val="Tahoma"/>
        <family val="2"/>
      </rPr>
      <t>studie</t>
    </r>
    <r>
      <rPr>
        <sz val="8"/>
        <color indexed="12"/>
        <rFont val="Tahoma"/>
        <family val="2"/>
      </rPr>
      <t xml:space="preserve"> 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</si>
  <si>
    <r>
      <t xml:space="preserve">Ondernemersvaardigheden en attitudes van een ondernemer </t>
    </r>
    <r>
      <rPr>
        <sz val="8"/>
        <color indexed="10"/>
        <rFont val="Tahoma"/>
        <family val="2"/>
      </rPr>
      <t>toetsen</t>
    </r>
    <r>
      <rPr>
        <sz val="8"/>
        <color indexed="12"/>
        <rFont val="Tahoma"/>
        <family val="2"/>
      </rPr>
      <t xml:space="preserve"> in een concrete situatie.</t>
    </r>
  </si>
  <si>
    <r>
      <t xml:space="preserve">Informatie en ondersteuning voor startende ondernemers </t>
    </r>
    <r>
      <rPr>
        <sz val="8"/>
        <color indexed="10"/>
        <rFont val="Tahoma"/>
        <family val="2"/>
      </rPr>
      <t>opzoeken</t>
    </r>
    <r>
      <rPr>
        <sz val="8"/>
        <color indexed="12"/>
        <rFont val="Tahoma"/>
        <family val="2"/>
      </rPr>
      <t>.</t>
    </r>
  </si>
  <si>
    <r>
      <t xml:space="preserve">Het begrip en de gevolgen van een faillissement </t>
    </r>
    <r>
      <rPr>
        <sz val="8"/>
        <color indexed="10"/>
        <rFont val="Tahoma"/>
        <family val="2"/>
      </rPr>
      <t>omschrijven</t>
    </r>
    <r>
      <rPr>
        <sz val="8"/>
        <color indexed="12"/>
        <rFont val="Tahoma"/>
        <family val="2"/>
      </rPr>
      <t>.</t>
    </r>
  </si>
  <si>
    <r>
      <t xml:space="preserve">Wettelijke verplichtingen bij het starten van een eigen zaak </t>
    </r>
    <r>
      <rPr>
        <sz val="8"/>
        <color indexed="10"/>
        <rFont val="Tahoma"/>
        <family val="2"/>
      </rPr>
      <t>opzoeken</t>
    </r>
  </si>
  <si>
    <r>
      <t xml:space="preserve">De specifieke beroepsuitoefeningvoorwaarden </t>
    </r>
    <r>
      <rPr>
        <sz val="8"/>
        <color indexed="10"/>
        <rFont val="Tahoma"/>
        <family val="2"/>
      </rPr>
      <t>opzoeken</t>
    </r>
    <r>
      <rPr>
        <sz val="8"/>
        <color indexed="12"/>
        <rFont val="Tahoma"/>
        <family val="2"/>
      </rPr>
      <t>.</t>
    </r>
  </si>
  <si>
    <r>
      <t xml:space="preserve">Het sociaal statuut van de ondernemer </t>
    </r>
    <r>
      <rPr>
        <sz val="8"/>
        <color indexed="10"/>
        <rFont val="Tahoma"/>
        <family val="2"/>
      </rPr>
      <t>toelichten</t>
    </r>
    <r>
      <rPr>
        <sz val="8"/>
        <color indexed="12"/>
        <rFont val="Tahoma"/>
        <family val="2"/>
      </rPr>
      <t>.</t>
    </r>
  </si>
  <si>
    <r>
      <t xml:space="preserve">De kenmerken van de meest voorkomende vennootschapsvormen </t>
    </r>
    <r>
      <rPr>
        <sz val="8"/>
        <color indexed="10"/>
        <rFont val="Tahoma"/>
        <family val="2"/>
      </rPr>
      <t>toelichten</t>
    </r>
    <r>
      <rPr>
        <sz val="8"/>
        <color indexed="12"/>
        <rFont val="Tahoma"/>
        <family val="2"/>
      </rPr>
      <t>.</t>
    </r>
  </si>
  <si>
    <r>
      <t>De verschillende soorten huwelijksstelsels en hun kenmerken</t>
    </r>
    <r>
      <rPr>
        <sz val="8"/>
        <color indexed="10"/>
        <rFont val="Tahoma"/>
        <family val="2"/>
      </rPr>
      <t xml:space="preserve"> toelichten</t>
    </r>
    <r>
      <rPr>
        <sz val="8"/>
        <color indexed="12"/>
        <rFont val="Tahoma"/>
        <family val="2"/>
      </rPr>
      <t>.</t>
    </r>
  </si>
  <si>
    <r>
      <t xml:space="preserve">De inhoud van een handelshuurcontract </t>
    </r>
    <r>
      <rPr>
        <sz val="8"/>
        <color indexed="10"/>
        <rFont val="Tahoma"/>
        <family val="2"/>
      </rPr>
      <t>toelichten</t>
    </r>
    <r>
      <rPr>
        <sz val="8"/>
        <color indexed="12"/>
        <rFont val="Tahoma"/>
        <family val="2"/>
      </rPr>
      <t>.</t>
    </r>
  </si>
  <si>
    <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</si>
  <si>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</si>
  <si>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wettelijke verplichtingen inzake milieu </t>
    </r>
    <r>
      <rPr>
        <sz val="8"/>
        <color indexed="10"/>
        <rFont val="Tahoma"/>
        <family val="2"/>
      </rPr>
      <t>toelichten</t>
    </r>
    <r>
      <rPr>
        <sz val="8"/>
        <color indexed="12"/>
        <rFont val="Tahoma"/>
        <family val="2"/>
      </rPr>
      <t>.</t>
    </r>
  </si>
  <si>
    <r>
      <t xml:space="preserve">Het begrip ‘Seveso-inrichting’ </t>
    </r>
    <r>
      <rPr>
        <sz val="8"/>
        <color indexed="10"/>
        <rFont val="Tahoma"/>
        <family val="2"/>
      </rPr>
      <t>toelichten</t>
    </r>
    <r>
      <rPr>
        <sz val="8"/>
        <color indexed="12"/>
        <rFont val="Tahoma"/>
        <family val="2"/>
      </rPr>
      <t>.</t>
    </r>
  </si>
  <si>
    <r>
      <t xml:space="preserve">Het begrip ‘HACCP’ </t>
    </r>
    <r>
      <rPr>
        <sz val="8"/>
        <color indexed="10"/>
        <rFont val="Tahoma"/>
        <family val="2"/>
      </rPr>
      <t>toelichten</t>
    </r>
    <r>
      <rPr>
        <sz val="8"/>
        <color indexed="12"/>
        <rFont val="Tahoma"/>
        <family val="2"/>
      </rPr>
      <t>.</t>
    </r>
  </si>
  <si>
    <r>
      <t xml:space="preserve">De vergunning voor een handelsvestiging </t>
    </r>
    <r>
      <rPr>
        <sz val="8"/>
        <color indexed="10"/>
        <rFont val="Tahoma"/>
        <family val="2"/>
      </rPr>
      <t>toelichten</t>
    </r>
    <r>
      <rPr>
        <sz val="8"/>
        <color indexed="12"/>
        <rFont val="Tahoma"/>
        <family val="2"/>
      </rPr>
      <t>.</t>
    </r>
  </si>
  <si>
    <r>
      <t xml:space="preserve">De wet op handelspraktijken en op de voorlichting en de bescherming van de consument </t>
    </r>
    <r>
      <rPr>
        <sz val="8"/>
        <color indexed="10"/>
        <rFont val="Tahoma"/>
        <family val="2"/>
      </rPr>
      <t>toelichten</t>
    </r>
    <r>
      <rPr>
        <sz val="8"/>
        <color indexed="12"/>
        <rFont val="Tahoma"/>
        <family val="2"/>
      </rPr>
      <t>.</t>
    </r>
  </si>
  <si>
    <r>
      <t xml:space="preserve">Steunmaatregelen </t>
    </r>
    <r>
      <rPr>
        <sz val="8"/>
        <color indexed="10"/>
        <rFont val="Tahoma"/>
        <family val="2"/>
      </rPr>
      <t>opzoeken</t>
    </r>
    <r>
      <rPr>
        <sz val="8"/>
        <color indexed="12"/>
        <rFont val="Tahoma"/>
        <family val="2"/>
      </rPr>
      <t xml:space="preserve"> bij het opstarten van een zaak en bij aanwerving van personeel.</t>
    </r>
  </si>
  <si>
    <r>
      <t xml:space="preserve">De begrippen verkoop op afbetaling en verkoop op termijn </t>
    </r>
    <r>
      <rPr>
        <sz val="8"/>
        <color indexed="10"/>
        <rFont val="Tahoma"/>
        <family val="2"/>
      </rPr>
      <t>toelichten</t>
    </r>
    <r>
      <rPr>
        <sz val="8"/>
        <color indexed="12"/>
        <rFont val="Tahoma"/>
        <family val="2"/>
      </rPr>
      <t xml:space="preserve"> in het kader van kredietverlening door handelaars.</t>
    </r>
  </si>
  <si>
    <r>
      <t xml:space="preserve">Het begrip kaskrediet in het kader van kredietverlening door financiële instellingen </t>
    </r>
    <r>
      <rPr>
        <sz val="8"/>
        <color indexed="10"/>
        <rFont val="Tahoma"/>
        <family val="2"/>
      </rPr>
      <t>toelichten</t>
    </r>
    <r>
      <rPr>
        <sz val="8"/>
        <color indexed="12"/>
        <rFont val="Tahoma"/>
        <family val="2"/>
      </rPr>
      <t>.</t>
    </r>
  </si>
  <si>
    <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</si>
  <si>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concurrentie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</si>
  <si>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leveranciers </t>
    </r>
    <r>
      <rPr>
        <sz val="8"/>
        <color indexed="10"/>
        <rFont val="Tahoma"/>
        <family val="2"/>
      </rPr>
      <t>maken</t>
    </r>
    <r>
      <rPr>
        <sz val="8"/>
        <color indexed="12"/>
        <rFont val="Tahoma"/>
        <family val="2"/>
      </rPr>
      <t>.</t>
    </r>
  </si>
  <si>
    <r>
      <t xml:space="preserve">De verkoopplaats </t>
    </r>
    <r>
      <rPr>
        <sz val="8"/>
        <color indexed="10"/>
        <rFont val="Tahoma"/>
        <family val="2"/>
      </rPr>
      <t>bepalen</t>
    </r>
    <r>
      <rPr>
        <sz val="8"/>
        <color indexed="12"/>
        <rFont val="Tahoma"/>
        <family val="2"/>
      </rPr>
      <t>.</t>
    </r>
  </si>
  <si>
    <r>
      <t xml:space="preserve">De distributiekanalen </t>
    </r>
    <r>
      <rPr>
        <sz val="8"/>
        <color indexed="10"/>
        <rFont val="Tahoma"/>
        <family val="2"/>
      </rPr>
      <t>bepalen</t>
    </r>
    <r>
      <rPr>
        <sz val="8"/>
        <color indexed="12"/>
        <rFont val="Tahoma"/>
        <family val="2"/>
      </rPr>
      <t>.</t>
    </r>
  </si>
  <si>
    <r>
      <t xml:space="preserve">Twee aspecten van promotie </t>
    </r>
    <r>
      <rPr>
        <sz val="8"/>
        <color indexed="10"/>
        <rFont val="Tahoma"/>
        <family val="2"/>
      </rPr>
      <t>toelichten</t>
    </r>
    <r>
      <rPr>
        <sz val="8"/>
        <color indexed="12"/>
        <rFont val="Tahoma"/>
        <family val="2"/>
      </rPr>
      <t>.</t>
    </r>
  </si>
  <si>
    <r>
      <t xml:space="preserve">De verschillende soorten kosten </t>
    </r>
    <r>
      <rPr>
        <sz val="8"/>
        <color indexed="10"/>
        <rFont val="Tahoma"/>
        <family val="2"/>
      </rPr>
      <t>toelichten</t>
    </r>
    <r>
      <rPr>
        <sz val="8"/>
        <color indexed="12"/>
        <rFont val="Tahoma"/>
        <family val="2"/>
      </rPr>
      <t>.</t>
    </r>
  </si>
  <si>
    <r>
      <t xml:space="preserve">Een kostprijsberekening </t>
    </r>
    <r>
      <rPr>
        <sz val="8"/>
        <color indexed="10"/>
        <rFont val="Tahoma"/>
        <family val="2"/>
      </rPr>
      <t>maken</t>
    </r>
    <r>
      <rPr>
        <sz val="8"/>
        <color indexed="12"/>
        <rFont val="Tahoma"/>
        <family val="2"/>
      </rPr>
      <t>.</t>
    </r>
  </si>
  <si>
    <r>
      <t xml:space="preserve">De elementen van de verkoopprijs </t>
    </r>
    <r>
      <rPr>
        <sz val="8"/>
        <color indexed="10"/>
        <rFont val="Tahoma"/>
        <family val="2"/>
      </rPr>
      <t>toelichten</t>
    </r>
    <r>
      <rPr>
        <sz val="8"/>
        <color indexed="12"/>
        <rFont val="Tahoma"/>
        <family val="2"/>
      </rPr>
      <t>.</t>
    </r>
  </si>
  <si>
    <r>
      <t xml:space="preserve">De verkoopprijs </t>
    </r>
    <r>
      <rPr>
        <sz val="8"/>
        <color indexed="10"/>
        <rFont val="Tahoma"/>
        <family val="2"/>
      </rPr>
      <t>berekenen</t>
    </r>
    <r>
      <rPr>
        <sz val="8"/>
        <color indexed="12"/>
        <rFont val="Tahoma"/>
        <family val="2"/>
      </rPr>
      <t>.</t>
    </r>
  </si>
  <si>
    <r>
      <t xml:space="preserve">De omzet </t>
    </r>
    <r>
      <rPr>
        <sz val="8"/>
        <color indexed="10"/>
        <rFont val="Tahoma"/>
        <family val="2"/>
      </rPr>
      <t>berekenen</t>
    </r>
    <r>
      <rPr>
        <sz val="8"/>
        <color indexed="12"/>
        <rFont val="Tahoma"/>
        <family val="2"/>
      </rPr>
      <t>.</t>
    </r>
  </si>
  <si>
    <r>
      <t xml:space="preserve">Het break-even punt </t>
    </r>
    <r>
      <rPr>
        <sz val="8"/>
        <color indexed="10"/>
        <rFont val="Tahoma"/>
        <family val="2"/>
      </rPr>
      <t>berekenen</t>
    </r>
    <r>
      <rPr>
        <sz val="8"/>
        <color indexed="12"/>
        <rFont val="Tahoma"/>
        <family val="2"/>
      </rPr>
      <t>.</t>
    </r>
  </si>
  <si>
    <r>
      <t xml:space="preserve">Het begrip cashflow </t>
    </r>
    <r>
      <rPr>
        <sz val="8"/>
        <color indexed="10"/>
        <rFont val="Tahoma"/>
        <family val="2"/>
      </rPr>
      <t>toelichten</t>
    </r>
    <r>
      <rPr>
        <sz val="8"/>
        <color indexed="12"/>
        <rFont val="Tahoma"/>
        <family val="2"/>
      </rPr>
      <t>.</t>
    </r>
  </si>
  <si>
    <r>
      <t xml:space="preserve">Het begrip vaste activa </t>
    </r>
    <r>
      <rPr>
        <sz val="8"/>
        <color indexed="10"/>
        <rFont val="Tahoma"/>
        <family val="2"/>
      </rPr>
      <t>toelichten</t>
    </r>
    <r>
      <rPr>
        <sz val="8"/>
        <color indexed="12"/>
        <rFont val="Tahoma"/>
        <family val="2"/>
      </rPr>
      <t>.</t>
    </r>
  </si>
  <si>
    <r>
      <t xml:space="preserve">Een financieringsvorm </t>
    </r>
    <r>
      <rPr>
        <sz val="8"/>
        <color indexed="10"/>
        <rFont val="Tahoma"/>
        <family val="2"/>
      </rPr>
      <t>kiezen</t>
    </r>
    <r>
      <rPr>
        <sz val="8"/>
        <color indexed="12"/>
        <rFont val="Tahoma"/>
        <family val="2"/>
      </rPr>
      <t xml:space="preserve"> bij de aankoop van een vast actief.</t>
    </r>
  </si>
  <si>
    <r>
      <t xml:space="preserve">Een prijsaanvraag en een offerte </t>
    </r>
    <r>
      <rPr>
        <sz val="8"/>
        <color indexed="10"/>
        <rFont val="Tahoma"/>
        <family val="2"/>
      </rPr>
      <t>opstellen</t>
    </r>
    <r>
      <rPr>
        <sz val="8"/>
        <color indexed="12"/>
        <rFont val="Tahoma"/>
        <family val="2"/>
      </rPr>
      <t>.</t>
    </r>
  </si>
  <si>
    <r>
      <t xml:space="preserve">Het btw-mechanisme </t>
    </r>
    <r>
      <rPr>
        <sz val="8"/>
        <color indexed="10"/>
        <rFont val="Tahoma"/>
        <family val="2"/>
      </rPr>
      <t>toelichten</t>
    </r>
    <r>
      <rPr>
        <sz val="8"/>
        <color indexed="12"/>
        <rFont val="Tahoma"/>
        <family val="2"/>
      </rPr>
      <t>.</t>
    </r>
  </si>
  <si>
    <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</si>
  <si>
    <r>
      <t xml:space="preserve">Het gebruik van betalingsdocumenten </t>
    </r>
    <r>
      <rPr>
        <sz val="8"/>
        <color indexed="10"/>
        <rFont val="Tahoma"/>
        <family val="2"/>
      </rPr>
      <t>toelichten</t>
    </r>
    <r>
      <rPr>
        <sz val="8"/>
        <color indexed="12"/>
        <rFont val="Tahoma"/>
        <family val="2"/>
      </rPr>
      <t>.</t>
    </r>
  </si>
  <si>
    <r>
      <t xml:space="preserve">De wettelijke bepalingen van de boekhoudreglementering voor zeer kleine - en kleine ondernemingen </t>
    </r>
    <r>
      <rPr>
        <sz val="8"/>
        <color indexed="10"/>
        <rFont val="Tahoma"/>
        <family val="2"/>
      </rPr>
      <t>opzoeken</t>
    </r>
    <r>
      <rPr>
        <sz val="8"/>
        <color indexed="12"/>
        <rFont val="Tahoma"/>
        <family val="2"/>
      </rPr>
      <t>.</t>
    </r>
  </si>
  <si>
    <r>
      <t>De rubrieken van een eenvoudige balans en resultatenrekening</t>
    </r>
    <r>
      <rPr>
        <sz val="8"/>
        <color indexed="10"/>
        <rFont val="Tahoma"/>
        <family val="2"/>
      </rPr>
      <t xml:space="preserve"> toelichten</t>
    </r>
    <r>
      <rPr>
        <sz val="8"/>
        <color indexed="12"/>
        <rFont val="Tahoma"/>
        <family val="2"/>
      </rPr>
      <t>.</t>
    </r>
  </si>
  <si>
    <r>
      <t xml:space="preserve">Het nut van de boekhouding als beleidsinstrument </t>
    </r>
    <r>
      <rPr>
        <sz val="8"/>
        <color indexed="10"/>
        <rFont val="Tahoma"/>
        <family val="2"/>
      </rPr>
      <t>aantonen</t>
    </r>
    <r>
      <rPr>
        <sz val="8"/>
        <color indexed="12"/>
        <rFont val="Tahoma"/>
        <family val="2"/>
      </rPr>
      <t>.</t>
    </r>
  </si>
  <si>
    <r>
      <t xml:space="preserve">Het fiscaal statuut van de zelfstandige </t>
    </r>
    <r>
      <rPr>
        <sz val="8"/>
        <color indexed="10"/>
        <rFont val="Tahoma"/>
        <family val="2"/>
      </rPr>
      <t>toelichten</t>
    </r>
    <r>
      <rPr>
        <sz val="8"/>
        <color indexed="12"/>
        <rFont val="Tahoma"/>
        <family val="2"/>
      </rPr>
      <t>.</t>
    </r>
  </si>
  <si>
    <r>
      <t xml:space="preserve">Het principe van voorafbetaling van vennootschapsbelasting </t>
    </r>
    <r>
      <rPr>
        <sz val="8"/>
        <color indexed="10"/>
        <rFont val="Tahoma"/>
        <family val="2"/>
      </rPr>
      <t>toelichten</t>
    </r>
    <r>
      <rPr>
        <sz val="8"/>
        <color indexed="12"/>
        <rFont val="Tahoma"/>
        <family val="2"/>
      </rPr>
      <t>.</t>
    </r>
  </si>
  <si>
    <r>
      <t xml:space="preserve">Het fiscaal statuut van de werknemer </t>
    </r>
    <r>
      <rPr>
        <sz val="8"/>
        <color indexed="10"/>
        <rFont val="Tahoma"/>
        <family val="2"/>
      </rPr>
      <t>toelichten</t>
    </r>
    <r>
      <rPr>
        <sz val="8"/>
        <color indexed="12"/>
        <rFont val="Tahoma"/>
        <family val="2"/>
      </rPr>
      <t>.</t>
    </r>
  </si>
  <si>
    <r>
      <t xml:space="preserve">Het principe van de bedrijfsvoorheffing </t>
    </r>
    <r>
      <rPr>
        <sz val="8"/>
        <color indexed="10"/>
        <rFont val="Tahoma"/>
        <family val="2"/>
      </rPr>
      <t>toelichten</t>
    </r>
    <r>
      <rPr>
        <sz val="8"/>
        <color indexed="12"/>
        <rFont val="Tahoma"/>
        <family val="2"/>
      </rPr>
      <t>.</t>
    </r>
  </si>
  <si>
    <r>
      <t>Een verkoopgesprek</t>
    </r>
    <r>
      <rPr>
        <sz val="8"/>
        <color indexed="10"/>
        <rFont val="Tahoma"/>
        <family val="2"/>
      </rPr>
      <t xml:space="preserve"> voeren</t>
    </r>
    <r>
      <rPr>
        <sz val="8"/>
        <color indexed="9"/>
        <rFont val="Tahoma"/>
        <family val="2"/>
      </rPr>
      <t>.</t>
    </r>
  </si>
  <si>
    <r>
      <t xml:space="preserve">De kenmerken en voorwaarden van een verkoopovereenkomst </t>
    </r>
    <r>
      <rPr>
        <sz val="8"/>
        <color indexed="10"/>
        <rFont val="Tahoma"/>
        <family val="2"/>
      </rPr>
      <t>toelichten</t>
    </r>
    <r>
      <rPr>
        <sz val="8"/>
        <color indexed="12"/>
        <rFont val="Tahoma"/>
        <family val="2"/>
      </rPr>
      <t>.</t>
    </r>
  </si>
  <si>
    <r>
      <t xml:space="preserve">Inningen/betalingen </t>
    </r>
    <r>
      <rPr>
        <sz val="8"/>
        <color indexed="10"/>
        <rFont val="Tahoma"/>
        <family val="2"/>
      </rPr>
      <t>opvolgen</t>
    </r>
    <r>
      <rPr>
        <sz val="8"/>
        <color indexed="12"/>
        <rFont val="Tahoma"/>
        <family val="2"/>
      </rPr>
      <t xml:space="preserve"> in het kader van klanten- en leveranciersbeheer.</t>
    </r>
  </si>
  <si>
    <t>Klanten- en leveranciersbeheer: opvolging inningen/betalingen a.d.h.v. klanten- en leverancierskaart</t>
  </si>
  <si>
    <t>1 De rol van de boekhouder bij de groei naar een ondernemingsplan</t>
  </si>
  <si>
    <t>1.1    Doelstellingen van de onderneming</t>
  </si>
  <si>
    <r>
      <t>28</t>
    </r>
    <r>
      <rPr>
        <b/>
        <sz val="7"/>
        <rFont val="Times New Roman"/>
        <family val="1"/>
      </rPr>
      <t xml:space="preserve">        </t>
    </r>
    <r>
      <rPr>
        <sz val="10"/>
        <rFont val="Trebuchet MS"/>
        <family val="2"/>
      </rPr>
      <t>De stakeholders van een onderneming opsommen.</t>
    </r>
  </si>
  <si>
    <t>• Het strategisch planningsproces van de onderneming:</t>
  </si>
  <si>
    <r>
      <t xml:space="preserve">   -</t>
    </r>
    <r>
      <rPr>
        <sz val="7"/>
        <rFont val="Times New Roman"/>
        <family val="1"/>
      </rPr>
      <t xml:space="preserve">       </t>
    </r>
    <r>
      <rPr>
        <sz val="10"/>
        <rFont val="Trebuchet MS"/>
        <family val="2"/>
      </rPr>
      <t>ondernemingsdoelstellingen</t>
    </r>
  </si>
  <si>
    <t xml:space="preserve">   -   SWOT: begrippen</t>
  </si>
  <si>
    <r>
      <t xml:space="preserve">   -</t>
    </r>
    <r>
      <rPr>
        <sz val="7"/>
        <rFont val="Times New Roman"/>
        <family val="1"/>
      </rPr>
      <t xml:space="preserve">       </t>
    </r>
    <r>
      <rPr>
        <sz val="10"/>
        <rFont val="Trebuchet MS"/>
        <family val="2"/>
      </rPr>
      <t>mission statement: begrip en voorbeeld</t>
    </r>
  </si>
  <si>
    <t>BEDRIJFSBEHEER</t>
  </si>
  <si>
    <t>Doelstelling checklist</t>
  </si>
  <si>
    <r>
      <t>27</t>
    </r>
    <r>
      <rPr>
        <b/>
        <sz val="7"/>
        <rFont val="Times New Roman"/>
        <family val="1"/>
      </rPr>
      <t xml:space="preserve">        </t>
    </r>
    <r>
      <rPr>
        <b/>
        <sz val="10"/>
        <rFont val="Trebuchet MS"/>
        <family val="2"/>
      </rPr>
      <t>De begrippen mission statement en ondernemingsplan toelichten.</t>
    </r>
  </si>
  <si>
    <t>30 Het begrip eerlijke handel of fair trade toelichten.</t>
  </si>
  <si>
    <r>
      <t>29</t>
    </r>
    <r>
      <rPr>
        <b/>
        <sz val="7"/>
        <rFont val="Times New Roman"/>
        <family val="1"/>
      </rPr>
      <t xml:space="preserve">        </t>
    </r>
    <r>
      <rPr>
        <b/>
        <sz val="10"/>
        <rFont val="Trebuchet MS"/>
        <family val="2"/>
      </rPr>
      <t>Het begrip</t>
    </r>
    <r>
      <rPr>
        <b/>
        <sz val="10"/>
        <color rgb="FF0000FF"/>
        <rFont val="Trebuchet MS"/>
        <family val="2"/>
      </rPr>
      <t xml:space="preserve"> </t>
    </r>
    <r>
      <rPr>
        <b/>
        <sz val="10"/>
        <color rgb="FF000000"/>
        <rFont val="Trebuchet MS"/>
        <family val="2"/>
      </rPr>
      <t>duurzaam ondernemen of maatschappelijk verantwoord ondernemen (MVO) en de voordelen van duurzaam ondernemen toelichten aan de hand van voorbeelden uit de bedrijfswereld.</t>
    </r>
  </si>
  <si>
    <t>31   Het doel en de onderdelen van een ondernemingsplan beschrijven.</t>
  </si>
  <si>
    <t>32 De rol van de boekhouder toelichten bij de opmaak van het ondernemingsplan en de begrippen boekhouder, accountant, belastingconsulent, boekhouder-fiscalist en bedrijfsrevisor toelichten aan de hand van een overzichtelijk tekstverwerkingsdocument.</t>
  </si>
  <si>
    <r>
      <t>•</t>
    </r>
    <r>
      <rPr>
        <sz val="7"/>
        <rFont val="Times New Roman"/>
        <family val="1"/>
      </rPr>
      <t xml:space="preserve">       </t>
    </r>
    <r>
      <rPr>
        <sz val="10"/>
        <rFont val="Trebuchet MS"/>
        <family val="2"/>
      </rPr>
      <t>Begrip stakeholder</t>
    </r>
  </si>
  <si>
    <r>
      <t>•</t>
    </r>
    <r>
      <rPr>
        <sz val="7"/>
        <rFont val="Times New Roman"/>
        <family val="1"/>
      </rPr>
      <t xml:space="preserve">       </t>
    </r>
    <r>
      <rPr>
        <sz val="10"/>
        <rFont val="Trebuchet MS"/>
        <family val="2"/>
      </rPr>
      <t>De aandeelhouders</t>
    </r>
  </si>
  <si>
    <r>
      <t>•</t>
    </r>
    <r>
      <rPr>
        <sz val="7"/>
        <rFont val="Times New Roman"/>
        <family val="1"/>
      </rPr>
      <t xml:space="preserve">       </t>
    </r>
    <r>
      <rPr>
        <sz val="10"/>
        <rFont val="Trebuchet MS"/>
        <family val="2"/>
      </rPr>
      <t>De klanten</t>
    </r>
  </si>
  <si>
    <r>
      <t>•</t>
    </r>
    <r>
      <rPr>
        <sz val="7"/>
        <rFont val="Times New Roman"/>
        <family val="1"/>
      </rPr>
      <t xml:space="preserve">       </t>
    </r>
    <r>
      <rPr>
        <sz val="10"/>
        <rFont val="Trebuchet MS"/>
        <family val="2"/>
      </rPr>
      <t>De leveranciers</t>
    </r>
  </si>
  <si>
    <r>
      <t>•</t>
    </r>
    <r>
      <rPr>
        <sz val="7"/>
        <rFont val="Times New Roman"/>
        <family val="1"/>
      </rPr>
      <t xml:space="preserve">       </t>
    </r>
    <r>
      <rPr>
        <sz val="10"/>
        <rFont val="Trebuchet MS"/>
        <family val="2"/>
      </rPr>
      <t>De overheid</t>
    </r>
  </si>
  <si>
    <r>
      <t>•</t>
    </r>
    <r>
      <rPr>
        <sz val="7"/>
        <rFont val="Times New Roman"/>
        <family val="1"/>
      </rPr>
      <t xml:space="preserve">       </t>
    </r>
    <r>
      <rPr>
        <sz val="10"/>
        <rFont val="Trebuchet MS"/>
        <family val="2"/>
      </rPr>
      <t>De bankiers</t>
    </r>
  </si>
  <si>
    <t>•    Overige stakeholders: personeel, milieu, consumenten, buren, sectorgenoten, buitenland</t>
  </si>
  <si>
    <r>
      <t>•</t>
    </r>
    <r>
      <rPr>
        <sz val="7"/>
        <color rgb="FF000000"/>
        <rFont val="Times New Roman"/>
        <family val="1"/>
      </rPr>
      <t xml:space="preserve">       </t>
    </r>
    <r>
      <rPr>
        <sz val="10"/>
        <color rgb="FF000000"/>
        <rFont val="Trebuchet MS"/>
        <family val="2"/>
      </rPr>
      <t>Duurzaam ondernemen of maatschappelijk verantwoord ondernemen: begrip, de drie pijlers van MVO (profit, people en planet)</t>
    </r>
  </si>
  <si>
    <r>
      <t>•</t>
    </r>
    <r>
      <rPr>
        <sz val="7"/>
        <color rgb="FF000000"/>
        <rFont val="Times New Roman"/>
        <family val="1"/>
      </rPr>
      <t xml:space="preserve">       </t>
    </r>
    <r>
      <rPr>
        <sz val="10"/>
        <color rgb="FF000000"/>
        <rFont val="Trebuchet MS"/>
        <family val="2"/>
      </rPr>
      <t xml:space="preserve">Voordelen van duurzaam ondernemen </t>
    </r>
  </si>
  <si>
    <r>
      <t>•</t>
    </r>
    <r>
      <rPr>
        <sz val="7"/>
        <rFont val="Times New Roman"/>
        <family val="1"/>
      </rPr>
      <t xml:space="preserve">       </t>
    </r>
    <r>
      <rPr>
        <sz val="10"/>
        <color rgb="FF000000"/>
        <rFont val="Trebuchet MS"/>
        <family val="2"/>
      </rPr>
      <t>Het imago van de onderneming (MVO: maatschappelijk verantwoord ondernemen)</t>
    </r>
  </si>
  <si>
    <r>
      <t>•</t>
    </r>
    <r>
      <rPr>
        <sz val="7"/>
        <color rgb="FF000000"/>
        <rFont val="Times New Roman"/>
        <family val="1"/>
      </rPr>
      <t xml:space="preserve">       </t>
    </r>
    <r>
      <rPr>
        <sz val="10"/>
        <color rgb="FF000000"/>
        <rFont val="Trebuchet MS"/>
        <family val="2"/>
      </rPr>
      <t>Begrip eerlijke handel</t>
    </r>
  </si>
  <si>
    <r>
      <t>•</t>
    </r>
    <r>
      <rPr>
        <sz val="7"/>
        <rFont val="Times New Roman"/>
        <family val="1"/>
      </rPr>
      <t xml:space="preserve">       </t>
    </r>
    <r>
      <rPr>
        <sz val="10"/>
        <rFont val="Trebuchet MS"/>
        <family val="2"/>
      </rPr>
      <t>Ondernemingsplan: doel</t>
    </r>
  </si>
  <si>
    <r>
      <t>•</t>
    </r>
    <r>
      <rPr>
        <sz val="7"/>
        <rFont val="Times New Roman"/>
        <family val="1"/>
      </rPr>
      <t xml:space="preserve">       </t>
    </r>
    <r>
      <rPr>
        <sz val="10"/>
        <rFont val="Trebuchet MS"/>
        <family val="2"/>
      </rPr>
      <t>Onderdelen ondernemingsplan: markt- en sectoranalyse, doelstellingen op korte termijn, marketingmix, actieplan</t>
    </r>
  </si>
  <si>
    <r>
      <t>•</t>
    </r>
    <r>
      <rPr>
        <sz val="7"/>
        <rFont val="Times New Roman"/>
        <family val="1"/>
      </rPr>
      <t xml:space="preserve">       </t>
    </r>
    <r>
      <rPr>
        <sz val="10"/>
        <rFont val="Trebuchet MS"/>
        <family val="2"/>
      </rPr>
      <t>Financieel plan: doel</t>
    </r>
  </si>
  <si>
    <r>
      <t>•</t>
    </r>
    <r>
      <rPr>
        <sz val="7"/>
        <rFont val="Times New Roman"/>
        <family val="1"/>
      </rPr>
      <t xml:space="preserve">       </t>
    </r>
    <r>
      <rPr>
        <sz val="10"/>
        <rFont val="Trebuchet MS"/>
        <family val="2"/>
      </rPr>
      <t>Boekhouder: rol</t>
    </r>
  </si>
  <si>
    <r>
      <t>•</t>
    </r>
    <r>
      <rPr>
        <sz val="7"/>
        <rFont val="Times New Roman"/>
        <family val="1"/>
      </rPr>
      <t xml:space="preserve">       </t>
    </r>
    <r>
      <rPr>
        <sz val="10"/>
        <rFont val="Trebuchet MS"/>
        <family val="2"/>
      </rPr>
      <t>Interne en externe boekhouder: verschillen in werking</t>
    </r>
  </si>
  <si>
    <r>
      <t>•</t>
    </r>
    <r>
      <rPr>
        <sz val="7"/>
        <rFont val="Times New Roman"/>
        <family val="1"/>
      </rPr>
      <t xml:space="preserve">       </t>
    </r>
    <r>
      <rPr>
        <sz val="10"/>
        <rFont val="Trebuchet MS"/>
        <family val="2"/>
      </rPr>
      <t>Opdracht beroepsinstituut en noodzakelijke opleiding van boekhouder, accountant, belastingconsulent, boekhouder-fiscalist en bedrijfsrevisor</t>
    </r>
  </si>
  <si>
    <t>•    Boekhoudkantoor: taken</t>
  </si>
  <si>
    <t>•   Organisaties rond eerlijke handel</t>
  </si>
  <si>
    <t>•   Onderdelen van het financieel plan: balans, resultatenrekening, investeringsbudget, liquiditeitenbudget</t>
  </si>
  <si>
    <t>Andere</t>
  </si>
  <si>
    <t>1.2    Formaliteiten bij de start</t>
  </si>
  <si>
    <r>
      <t>33</t>
    </r>
    <r>
      <rPr>
        <b/>
        <sz val="7"/>
        <rFont val="Times New Roman"/>
        <family val="1"/>
      </rPr>
      <t xml:space="preserve">        </t>
    </r>
    <r>
      <rPr>
        <b/>
        <sz val="10"/>
        <rFont val="Trebuchet MS"/>
        <family val="2"/>
      </rPr>
      <t>De algemene voorwaarden om een handelsactiviteit uit te oefenen toelichten.</t>
    </r>
  </si>
  <si>
    <t>• Voorwaarden om een handelsactiviteit uit te voeren</t>
  </si>
  <si>
    <r>
      <t>34</t>
    </r>
    <r>
      <rPr>
        <b/>
        <sz val="7"/>
        <rFont val="Times New Roman"/>
        <family val="1"/>
      </rPr>
      <t xml:space="preserve">        </t>
    </r>
    <r>
      <rPr>
        <b/>
        <sz val="10"/>
        <rFont val="Trebuchet MS"/>
        <family val="2"/>
      </rPr>
      <t>De formaliteiten bij het opstarten van een onderneming opzoeken</t>
    </r>
  </si>
  <si>
    <t>Presentatiepakket</t>
  </si>
  <si>
    <t>Tekstverwerking, rekenblad, presentatiepakket</t>
  </si>
  <si>
    <r>
      <t>•</t>
    </r>
    <r>
      <rPr>
        <sz val="7"/>
        <rFont val="Times New Roman"/>
        <family val="1"/>
      </rPr>
      <t xml:space="preserve">       </t>
    </r>
    <r>
      <rPr>
        <sz val="10"/>
        <rFont val="Trebuchet MS"/>
        <family val="2"/>
      </rPr>
      <t>Handelsnaam</t>
    </r>
  </si>
  <si>
    <r>
      <t>•</t>
    </r>
    <r>
      <rPr>
        <sz val="7"/>
        <rFont val="Times New Roman"/>
        <family val="1"/>
      </rPr>
      <t xml:space="preserve">       </t>
    </r>
    <r>
      <rPr>
        <sz val="10"/>
        <rFont val="Trebuchet MS"/>
        <family val="2"/>
      </rPr>
      <t>Kruispuntbank van Ondernemingen (KBO)</t>
    </r>
  </si>
  <si>
    <r>
      <t>•</t>
    </r>
    <r>
      <rPr>
        <sz val="7"/>
        <rFont val="Times New Roman"/>
        <family val="1"/>
      </rPr>
      <t xml:space="preserve">       </t>
    </r>
    <r>
      <rPr>
        <sz val="10"/>
        <rFont val="Trebuchet MS"/>
        <family val="2"/>
      </rPr>
      <t>Ondernemingsloketten</t>
    </r>
  </si>
  <si>
    <r>
      <t>•</t>
    </r>
    <r>
      <rPr>
        <sz val="7"/>
        <rFont val="Times New Roman"/>
        <family val="1"/>
      </rPr>
      <t xml:space="preserve">       </t>
    </r>
    <r>
      <rPr>
        <sz val="10"/>
        <rFont val="Trebuchet MS"/>
        <family val="2"/>
      </rPr>
      <t>Ondernemingsnummer</t>
    </r>
  </si>
  <si>
    <r>
      <t>•</t>
    </r>
    <r>
      <rPr>
        <sz val="7"/>
        <rFont val="Times New Roman"/>
        <family val="1"/>
      </rPr>
      <t xml:space="preserve">       </t>
    </r>
    <r>
      <rPr>
        <sz val="10"/>
        <rFont val="Trebuchet MS"/>
        <family val="2"/>
      </rPr>
      <t>Btw-nummer: registratie</t>
    </r>
  </si>
  <si>
    <r>
      <t>•</t>
    </r>
    <r>
      <rPr>
        <sz val="7"/>
        <rFont val="Times New Roman"/>
        <family val="1"/>
      </rPr>
      <t xml:space="preserve">       </t>
    </r>
    <r>
      <rPr>
        <sz val="10"/>
        <rFont val="Trebuchet MS"/>
        <family val="2"/>
      </rPr>
      <t>Sociale verzekeringskas/ziekenfonds naar keuze: aansluiting</t>
    </r>
  </si>
  <si>
    <r>
      <t>•</t>
    </r>
    <r>
      <rPr>
        <sz val="7"/>
        <rFont val="Times New Roman"/>
        <family val="1"/>
      </rPr>
      <t xml:space="preserve">       </t>
    </r>
    <r>
      <rPr>
        <sz val="10"/>
        <rFont val="Trebuchet MS"/>
        <family val="2"/>
      </rPr>
      <t>Financiële rekening: opening</t>
    </r>
  </si>
  <si>
    <t>•   Bijkomende vergunningen voor bepaalde activiteiten</t>
  </si>
  <si>
    <t>35 De vestigingsvoorwaarden en kosten bij de oprichting toelichten.</t>
  </si>
  <si>
    <r>
      <t>•</t>
    </r>
    <r>
      <rPr>
        <sz val="7"/>
        <rFont val="Times New Roman"/>
        <family val="1"/>
      </rPr>
      <t xml:space="preserve">       </t>
    </r>
    <r>
      <rPr>
        <sz val="10"/>
        <rFont val="Trebuchet MS"/>
        <family val="2"/>
      </rPr>
      <t>Vestigingsvoorwaarden:</t>
    </r>
  </si>
  <si>
    <r>
      <t>-</t>
    </r>
    <r>
      <rPr>
        <sz val="7"/>
        <rFont val="Times New Roman"/>
        <family val="1"/>
      </rPr>
      <t xml:space="preserve">     </t>
    </r>
    <r>
      <rPr>
        <sz val="10"/>
        <rFont val="Trebuchet MS"/>
        <family val="2"/>
      </rPr>
      <t>vestigingsattest voor gereglementeerde beroepen</t>
    </r>
  </si>
  <si>
    <r>
      <t>-</t>
    </r>
    <r>
      <rPr>
        <sz val="7"/>
        <rFont val="Times New Roman"/>
        <family val="1"/>
      </rPr>
      <t xml:space="preserve">     </t>
    </r>
    <r>
      <rPr>
        <sz val="10"/>
        <rFont val="Trebuchet MS"/>
        <family val="2"/>
      </rPr>
      <t>beschermde beroepen</t>
    </r>
  </si>
  <si>
    <r>
      <t>-</t>
    </r>
    <r>
      <rPr>
        <sz val="7"/>
        <rFont val="Times New Roman"/>
        <family val="1"/>
      </rPr>
      <t xml:space="preserve">     </t>
    </r>
    <r>
      <rPr>
        <sz val="10"/>
        <rFont val="Trebuchet MS"/>
        <family val="2"/>
      </rPr>
      <t>beroepskaart</t>
    </r>
  </si>
  <si>
    <r>
      <t>-</t>
    </r>
    <r>
      <rPr>
        <sz val="7"/>
        <rFont val="Times New Roman"/>
        <family val="1"/>
      </rPr>
      <t xml:space="preserve">     </t>
    </r>
    <r>
      <rPr>
        <sz val="10"/>
        <rFont val="Trebuchet MS"/>
        <family val="2"/>
      </rPr>
      <t>leurderskaart</t>
    </r>
  </si>
  <si>
    <r>
      <t>-</t>
    </r>
    <r>
      <rPr>
        <sz val="7"/>
        <rFont val="Times New Roman"/>
        <family val="1"/>
      </rPr>
      <t xml:space="preserve">     </t>
    </r>
    <r>
      <rPr>
        <sz val="10"/>
        <rFont val="Trebuchet MS"/>
        <family val="2"/>
      </rPr>
      <t>socio-economische vergunning</t>
    </r>
  </si>
  <si>
    <r>
      <t>-</t>
    </r>
    <r>
      <rPr>
        <sz val="7"/>
        <rFont val="Times New Roman"/>
        <family val="1"/>
      </rPr>
      <t xml:space="preserve">     </t>
    </r>
    <r>
      <rPr>
        <sz val="10"/>
        <rFont val="Trebuchet MS"/>
        <family val="2"/>
      </rPr>
      <t>voedingsvergunning of eetwarenvergunning</t>
    </r>
  </si>
  <si>
    <t>•     Kosten bij de oprichting</t>
  </si>
  <si>
    <t>•    Huwelijksvermogensstelsel: begrip, soorten</t>
  </si>
  <si>
    <t>37 De keuze van een ondernemer voor het vermogensstelsel van de scheiding van goederen verantwoorden.</t>
  </si>
  <si>
    <t>38 Voor- en nadelen zowel bij de start van een nieuwe zaak als bij de overname van een bestaande zaak formuleren aan de hand van voorbeelden.</t>
  </si>
  <si>
    <r>
      <t>•</t>
    </r>
    <r>
      <rPr>
        <sz val="7"/>
        <rFont val="Times New Roman"/>
        <family val="1"/>
      </rPr>
      <t xml:space="preserve">       </t>
    </r>
    <r>
      <rPr>
        <sz val="10"/>
        <rFont val="Trebuchet MS"/>
        <family val="2"/>
      </rPr>
      <t>Overname bestaande onderneming: voor- en nadelen</t>
    </r>
  </si>
  <si>
    <t>39 Aspecten in verband met natuurlijke en rechtspersonen verklaren en illustreren met voorbeelden in het kader van de oprichting van de onderneming.</t>
  </si>
  <si>
    <r>
      <t>•</t>
    </r>
    <r>
      <rPr>
        <sz val="7"/>
        <rFont val="Times New Roman"/>
        <family val="1"/>
      </rPr>
      <t xml:space="preserve">       </t>
    </r>
    <r>
      <rPr>
        <sz val="10"/>
        <rFont val="Trebuchet MS"/>
        <family val="2"/>
      </rPr>
      <t>Natuurlijke versus rechtspersoon: onderscheid</t>
    </r>
  </si>
  <si>
    <t>40 De courante ondernemingsvormen toelichten.</t>
  </si>
  <si>
    <r>
      <t>•</t>
    </r>
    <r>
      <rPr>
        <sz val="7"/>
        <rFont val="Times New Roman"/>
        <family val="1"/>
      </rPr>
      <t xml:space="preserve">       </t>
    </r>
    <r>
      <rPr>
        <sz val="10"/>
        <rFont val="Trebuchet MS"/>
        <family val="2"/>
      </rPr>
      <t>Eenmanszaak/vennootschap</t>
    </r>
  </si>
  <si>
    <t>•    Start nieuwe zaak: voor- en nadelen</t>
  </si>
  <si>
    <t>•   VZW: voor- en nadelen, doel, kenmerken, criteria</t>
  </si>
  <si>
    <t>1.3    De boekhouding in vogelvlucht</t>
  </si>
  <si>
    <t>41 Het belang van de boekhouding en de te voeren boekhouding in functie van de indeling van bedrijven toelichten met behulp van een overzichtelijk tekstverwerkingsdocument.</t>
  </si>
  <si>
    <r>
      <t>•</t>
    </r>
    <r>
      <rPr>
        <sz val="7"/>
        <rFont val="Times New Roman"/>
        <family val="1"/>
      </rPr>
      <t xml:space="preserve">       </t>
    </r>
    <r>
      <rPr>
        <sz val="10"/>
        <rFont val="Trebuchet MS"/>
        <family val="2"/>
      </rPr>
      <t>Begrip boekhouden: omschrijving</t>
    </r>
  </si>
  <si>
    <r>
      <t>•</t>
    </r>
    <r>
      <rPr>
        <sz val="7"/>
        <rFont val="Times New Roman"/>
        <family val="1"/>
      </rPr>
      <t xml:space="preserve">       </t>
    </r>
    <r>
      <rPr>
        <sz val="10"/>
        <rFont val="Trebuchet MS"/>
        <family val="2"/>
      </rPr>
      <t>Boekhouding: belang</t>
    </r>
  </si>
  <si>
    <r>
      <t>•</t>
    </r>
    <r>
      <rPr>
        <sz val="7"/>
        <rFont val="Times New Roman"/>
        <family val="1"/>
      </rPr>
      <t xml:space="preserve">       </t>
    </r>
    <r>
      <rPr>
        <sz val="10"/>
        <rFont val="Trebuchet MS"/>
        <family val="2"/>
      </rPr>
      <t>Wettelijke vormvereisten, verantwoordingsstukken en bewaringstermijnen voor de boekhouding</t>
    </r>
  </si>
  <si>
    <t>42 De boekhoudkundige cyclus toelichten.</t>
  </si>
  <si>
    <t>ICT binnen lp bedrijfseconomie</t>
  </si>
  <si>
    <t>Wettelijke verplichtingen bij het starten van een eigen zaak opzoeken</t>
  </si>
  <si>
    <t>De specifieke beroepsuitoefeningvoorwaarden opzoeken.</t>
  </si>
  <si>
    <t>De verschillende soorten huwelijksstelsels en hun kenmerken toelichten.</t>
  </si>
  <si>
    <t>De kenmerken van de meest voorkomende vennootschapsvormen toelichten.</t>
  </si>
  <si>
    <t>•    Rechtspersoon: voordelen</t>
  </si>
  <si>
    <r>
      <t>•</t>
    </r>
    <r>
      <rPr>
        <sz val="7"/>
        <rFont val="Times New Roman"/>
        <family val="1"/>
      </rPr>
      <t xml:space="preserve">       </t>
    </r>
    <r>
      <rPr>
        <sz val="10"/>
        <rFont val="Trebuchet MS"/>
        <family val="2"/>
      </rPr>
      <t>Beginbalans</t>
    </r>
  </si>
  <si>
    <r>
      <t>•</t>
    </r>
    <r>
      <rPr>
        <sz val="7"/>
        <rFont val="Times New Roman"/>
        <family val="1"/>
      </rPr>
      <t xml:space="preserve">       </t>
    </r>
    <r>
      <rPr>
        <sz val="10"/>
        <rFont val="Trebuchet MS"/>
        <family val="2"/>
      </rPr>
      <t>Verrichtingen in grootboek en journaal</t>
    </r>
  </si>
  <si>
    <r>
      <t>•</t>
    </r>
    <r>
      <rPr>
        <sz val="7"/>
        <rFont val="Times New Roman"/>
        <family val="1"/>
      </rPr>
      <t xml:space="preserve">       </t>
    </r>
    <r>
      <rPr>
        <sz val="10"/>
        <rFont val="Trebuchet MS"/>
        <family val="2"/>
      </rPr>
      <t>Voorlopige proef- en saldibalans</t>
    </r>
  </si>
  <si>
    <r>
      <t>•</t>
    </r>
    <r>
      <rPr>
        <sz val="7"/>
        <rFont val="Times New Roman"/>
        <family val="1"/>
      </rPr>
      <t xml:space="preserve">       </t>
    </r>
    <r>
      <rPr>
        <sz val="10"/>
        <rFont val="Trebuchet MS"/>
        <family val="2"/>
      </rPr>
      <t>Inventaris en regularisatieverrichtingen</t>
    </r>
  </si>
  <si>
    <r>
      <t>•</t>
    </r>
    <r>
      <rPr>
        <sz val="7"/>
        <rFont val="Times New Roman"/>
        <family val="1"/>
      </rPr>
      <t xml:space="preserve">       </t>
    </r>
    <r>
      <rPr>
        <sz val="10"/>
        <rFont val="Trebuchet MS"/>
        <family val="2"/>
      </rPr>
      <t>Definitieve proef- en saldibalans</t>
    </r>
  </si>
  <si>
    <r>
      <t>•</t>
    </r>
    <r>
      <rPr>
        <sz val="7"/>
        <rFont val="Times New Roman"/>
        <family val="1"/>
      </rPr>
      <t xml:space="preserve">       </t>
    </r>
    <r>
      <rPr>
        <sz val="10"/>
        <rFont val="Trebuchet MS"/>
        <family val="2"/>
      </rPr>
      <t>Resultatenrekening</t>
    </r>
  </si>
  <si>
    <r>
      <t>•</t>
    </r>
    <r>
      <rPr>
        <sz val="7"/>
        <rFont val="Times New Roman"/>
        <family val="1"/>
      </rPr>
      <t xml:space="preserve">       </t>
    </r>
    <r>
      <rPr>
        <sz val="10"/>
        <rFont val="Trebuchet MS"/>
        <family val="2"/>
      </rPr>
      <t>Eindbalans</t>
    </r>
  </si>
  <si>
    <t>•    De digitale evolutie</t>
  </si>
  <si>
    <t>•   Afsluiting en heropening boekjaar</t>
  </si>
  <si>
    <t>De wettelijke bepalingen van de boekhoudreglementering voor zeer kleine - en kleine ondernemingen opzoeken.</t>
  </si>
  <si>
    <t>De rubrieken van een eenvoudige balans en resultatenrekening toelichten.</t>
  </si>
  <si>
    <t>•    Voordelen van het vermogensstelsel van scheiding van goederen</t>
  </si>
  <si>
    <t>1.4    De aanschaf van vlottende en vaste activa</t>
  </si>
  <si>
    <r>
      <t>43</t>
    </r>
    <r>
      <rPr>
        <b/>
        <sz val="7"/>
        <rFont val="Times New Roman"/>
        <family val="1"/>
      </rPr>
      <t xml:space="preserve">        </t>
    </r>
    <r>
      <rPr>
        <b/>
        <sz val="10"/>
        <rFont val="Trebuchet MS"/>
        <family val="2"/>
      </rPr>
      <t>De noodzaak van investeren verklaren.</t>
    </r>
  </si>
  <si>
    <r>
      <t>44</t>
    </r>
    <r>
      <rPr>
        <b/>
        <sz val="7"/>
        <rFont val="Times New Roman"/>
        <family val="1"/>
      </rPr>
      <t xml:space="preserve">        </t>
    </r>
    <r>
      <rPr>
        <b/>
        <sz val="10"/>
        <rFont val="Trebuchet MS"/>
        <family val="2"/>
      </rPr>
      <t>Het begrip afschrijving toelichten.</t>
    </r>
  </si>
  <si>
    <r>
      <t>45</t>
    </r>
    <r>
      <rPr>
        <b/>
        <sz val="7"/>
        <rFont val="Times New Roman"/>
        <family val="1"/>
      </rPr>
      <t xml:space="preserve">        </t>
    </r>
    <r>
      <rPr>
        <b/>
        <sz val="10"/>
        <rFont val="Trebuchet MS"/>
        <family val="2"/>
      </rPr>
      <t>Het onderscheid tussen minderwaarde en afschrijving aantonen aan de hand van een voorbeeld.</t>
    </r>
  </si>
  <si>
    <r>
      <t>46</t>
    </r>
    <r>
      <rPr>
        <b/>
        <sz val="7"/>
        <rFont val="Times New Roman"/>
        <family val="1"/>
      </rPr>
      <t xml:space="preserve">        </t>
    </r>
    <r>
      <rPr>
        <b/>
        <sz val="10"/>
        <rFont val="Trebuchet MS"/>
        <family val="2"/>
      </rPr>
      <t>De afschrijvingsmethoden verklaren en de berekeningsmethoden (met of zonder restwaarde) toepassen op de doorgevoerde investeringen.</t>
    </r>
  </si>
  <si>
    <r>
      <t>47</t>
    </r>
    <r>
      <rPr>
        <b/>
        <sz val="7"/>
        <rFont val="Times New Roman"/>
        <family val="1"/>
      </rPr>
      <t xml:space="preserve">        </t>
    </r>
    <r>
      <rPr>
        <b/>
        <sz val="10"/>
        <rFont val="Trebuchet MS"/>
        <family val="2"/>
      </rPr>
      <t>Een afschrijvingstabel opstellen met behulp van software en deze tabel toelichten.</t>
    </r>
  </si>
  <si>
    <r>
      <t>48</t>
    </r>
    <r>
      <rPr>
        <b/>
        <sz val="7"/>
        <rFont val="Times New Roman"/>
        <family val="1"/>
      </rPr>
      <t xml:space="preserve">        </t>
    </r>
    <r>
      <rPr>
        <b/>
        <sz val="10"/>
        <rFont val="Trebuchet MS"/>
        <family val="2"/>
      </rPr>
      <t>De gangbare afschrijvingstermijnen voor materiële en immateriële vaste activa opzoeken.</t>
    </r>
  </si>
  <si>
    <r>
      <t>•</t>
    </r>
    <r>
      <rPr>
        <sz val="7"/>
        <rFont val="Times New Roman"/>
        <family val="1"/>
      </rPr>
      <t xml:space="preserve">       </t>
    </r>
    <r>
      <rPr>
        <sz val="10"/>
        <rFont val="Trebuchet MS"/>
        <family val="2"/>
      </rPr>
      <t>Investeren: begrip</t>
    </r>
  </si>
  <si>
    <r>
      <t>•</t>
    </r>
    <r>
      <rPr>
        <sz val="7"/>
        <rFont val="Times New Roman"/>
        <family val="1"/>
      </rPr>
      <t xml:space="preserve">       </t>
    </r>
    <r>
      <rPr>
        <sz val="10"/>
        <rFont val="Trebuchet MS"/>
        <family val="2"/>
      </rPr>
      <t>Afschrijvingen: begrip, nut, niet-kaskost</t>
    </r>
  </si>
  <si>
    <t>• Minderwaarde-afschrijving: onderscheid</t>
  </si>
  <si>
    <r>
      <t>•</t>
    </r>
    <r>
      <rPr>
        <sz val="7"/>
        <rFont val="Times New Roman"/>
        <family val="1"/>
      </rPr>
      <t xml:space="preserve">       </t>
    </r>
    <r>
      <rPr>
        <sz val="10"/>
        <rFont val="Trebuchet MS"/>
        <family val="2"/>
      </rPr>
      <t>Lineaire afschrijvingen</t>
    </r>
  </si>
  <si>
    <r>
      <t>•</t>
    </r>
    <r>
      <rPr>
        <sz val="7"/>
        <rFont val="Times New Roman"/>
        <family val="1"/>
      </rPr>
      <t xml:space="preserve">       </t>
    </r>
    <r>
      <rPr>
        <sz val="10"/>
        <rFont val="Trebuchet MS"/>
        <family val="2"/>
      </rPr>
      <t>Degressieve afschrijvingen:</t>
    </r>
  </si>
  <si>
    <t>•   Investeringsbehoeften</t>
  </si>
  <si>
    <r>
      <t xml:space="preserve">     -</t>
    </r>
    <r>
      <rPr>
        <sz val="7"/>
        <rFont val="Times New Roman"/>
        <family val="1"/>
      </rPr>
      <t xml:space="preserve">     </t>
    </r>
    <r>
      <rPr>
        <sz val="10"/>
        <rFont val="Trebuchet MS"/>
        <family val="2"/>
      </rPr>
      <t>dubbel lineair</t>
    </r>
  </si>
  <si>
    <t xml:space="preserve">     -  dalend % op de aanschaffingswaarde </t>
  </si>
  <si>
    <t>•    Afschrijvingstabel</t>
  </si>
  <si>
    <t>•    Afschrijvingstermijnen</t>
  </si>
  <si>
    <t>Rekenblad</t>
  </si>
  <si>
    <t>1.5    De financiering van de onderneming</t>
  </si>
  <si>
    <t>1.6    Marketingplan</t>
  </si>
  <si>
    <r>
      <t>•</t>
    </r>
    <r>
      <rPr>
        <sz val="7"/>
        <rFont val="Times New Roman"/>
        <family val="1"/>
      </rPr>
      <t xml:space="preserve">       </t>
    </r>
    <r>
      <rPr>
        <sz val="10"/>
        <rFont val="Trebuchet MS"/>
        <family val="2"/>
      </rPr>
      <t>Doel van het financieel plan:</t>
    </r>
  </si>
  <si>
    <r>
      <t>-</t>
    </r>
    <r>
      <rPr>
        <sz val="7"/>
        <rFont val="Times New Roman"/>
        <family val="1"/>
      </rPr>
      <t xml:space="preserve">     </t>
    </r>
    <r>
      <rPr>
        <sz val="10"/>
        <rFont val="Trebuchet MS"/>
        <family val="2"/>
      </rPr>
      <t>afweging verwachte kosten/ verwachte opbrengsten</t>
    </r>
  </si>
  <si>
    <r>
      <t>-</t>
    </r>
    <r>
      <rPr>
        <sz val="7"/>
        <rFont val="Times New Roman"/>
        <family val="1"/>
      </rPr>
      <t xml:space="preserve">     </t>
    </r>
    <r>
      <rPr>
        <sz val="10"/>
        <rFont val="Trebuchet MS"/>
        <family val="2"/>
      </rPr>
      <t xml:space="preserve">afweging rendabiliteit </t>
    </r>
  </si>
  <si>
    <r>
      <t>-</t>
    </r>
    <r>
      <rPr>
        <sz val="7"/>
        <rFont val="Times New Roman"/>
        <family val="1"/>
      </rPr>
      <t xml:space="preserve">     </t>
    </r>
    <r>
      <rPr>
        <sz val="10"/>
        <rFont val="Trebuchet MS"/>
        <family val="2"/>
      </rPr>
      <t>notering herkomst en de besteding van de middelen</t>
    </r>
  </si>
  <si>
    <r>
      <t>-</t>
    </r>
    <r>
      <rPr>
        <sz val="7"/>
        <rFont val="Times New Roman"/>
        <family val="1"/>
      </rPr>
      <t xml:space="preserve">     </t>
    </r>
    <r>
      <rPr>
        <sz val="10"/>
        <rFont val="Trebuchet MS"/>
        <family val="2"/>
      </rPr>
      <t xml:space="preserve">financiële haalbaarheid van de onderneming </t>
    </r>
  </si>
  <si>
    <r>
      <t>•</t>
    </r>
    <r>
      <rPr>
        <sz val="7"/>
        <rFont val="Times New Roman"/>
        <family val="1"/>
      </rPr>
      <t xml:space="preserve">       </t>
    </r>
    <r>
      <rPr>
        <sz val="10"/>
        <rFont val="Trebuchet MS"/>
        <family val="2"/>
      </rPr>
      <t xml:space="preserve">Opstellen financieel plan </t>
    </r>
  </si>
  <si>
    <r>
      <t>49</t>
    </r>
    <r>
      <rPr>
        <b/>
        <sz val="7"/>
        <rFont val="Times New Roman"/>
        <family val="1"/>
      </rPr>
      <t xml:space="preserve">        </t>
    </r>
    <r>
      <rPr>
        <b/>
        <sz val="10"/>
        <rFont val="Trebuchet MS"/>
        <family val="2"/>
      </rPr>
      <t>Het doel van het financieel plan toelichten, een financieel plan opstellen en interpreteren.</t>
    </r>
  </si>
  <si>
    <r>
      <t>50</t>
    </r>
    <r>
      <rPr>
        <b/>
        <sz val="7"/>
        <rFont val="Times New Roman"/>
        <family val="1"/>
      </rPr>
      <t xml:space="preserve">        </t>
    </r>
    <r>
      <rPr>
        <b/>
        <sz val="10"/>
        <rFont val="Trebuchet MS"/>
        <family val="2"/>
      </rPr>
      <t>De financiering van de onderneming bepalen met eigen of vreemd vermogen.</t>
    </r>
  </si>
  <si>
    <r>
      <t>•</t>
    </r>
    <r>
      <rPr>
        <sz val="7"/>
        <rFont val="Times New Roman"/>
        <family val="1"/>
      </rPr>
      <t xml:space="preserve">       </t>
    </r>
    <r>
      <rPr>
        <sz val="10"/>
        <rFont val="Trebuchet MS"/>
        <family val="2"/>
      </rPr>
      <t>Aandelen, aandeelhouder, dividend: begrip</t>
    </r>
  </si>
  <si>
    <r>
      <t>51</t>
    </r>
    <r>
      <rPr>
        <b/>
        <sz val="7"/>
        <rFont val="Times New Roman"/>
        <family val="1"/>
      </rPr>
      <t xml:space="preserve">        </t>
    </r>
    <r>
      <rPr>
        <b/>
        <sz val="10"/>
        <rFont val="Trebuchet MS"/>
        <family val="2"/>
      </rPr>
      <t>Het begrip eigen vermogen verklaren.</t>
    </r>
  </si>
  <si>
    <r>
      <t>52</t>
    </r>
    <r>
      <rPr>
        <b/>
        <sz val="7"/>
        <rFont val="Times New Roman"/>
        <family val="1"/>
      </rPr>
      <t xml:space="preserve">        </t>
    </r>
    <r>
      <rPr>
        <b/>
        <sz val="10"/>
        <rFont val="Trebuchet MS"/>
        <family val="2"/>
      </rPr>
      <t>De soorten financiering met eigen vermogen toelichten.</t>
    </r>
  </si>
  <si>
    <r>
      <t>•</t>
    </r>
    <r>
      <rPr>
        <sz val="7"/>
        <rFont val="Times New Roman"/>
        <family val="1"/>
      </rPr>
      <t xml:space="preserve">       </t>
    </r>
    <r>
      <rPr>
        <sz val="10"/>
        <rFont val="Trebuchet MS"/>
        <family val="2"/>
      </rPr>
      <t>Het eigen vermogen op de balans</t>
    </r>
  </si>
  <si>
    <r>
      <t>•</t>
    </r>
    <r>
      <rPr>
        <sz val="7"/>
        <rFont val="Times New Roman"/>
        <family val="1"/>
      </rPr>
      <t xml:space="preserve">       </t>
    </r>
    <r>
      <rPr>
        <sz val="10"/>
        <rFont val="Trebuchet MS"/>
        <family val="2"/>
      </rPr>
      <t>Kapitaalverhoging: nut en voordelen</t>
    </r>
  </si>
  <si>
    <r>
      <t>•</t>
    </r>
    <r>
      <rPr>
        <sz val="7"/>
        <rFont val="Times New Roman"/>
        <family val="1"/>
      </rPr>
      <t xml:space="preserve">       </t>
    </r>
    <r>
      <rPr>
        <sz val="10"/>
        <rFont val="Trebuchet MS"/>
        <family val="2"/>
      </rPr>
      <t>Reserves en overgedragen winst: wettelijke reserve, onbeschikbare en beschikbare reserve</t>
    </r>
  </si>
  <si>
    <r>
      <t>•</t>
    </r>
    <r>
      <rPr>
        <sz val="7"/>
        <rFont val="Times New Roman"/>
        <family val="1"/>
      </rPr>
      <t xml:space="preserve">       </t>
    </r>
    <r>
      <rPr>
        <sz val="10"/>
        <rFont val="Trebuchet MS"/>
        <family val="2"/>
      </rPr>
      <t>Wettelijke regels in verband met kapitaalvorming</t>
    </r>
  </si>
  <si>
    <t>53     Analyseren van financieringsvormen met vreemd vermogen op lange termijn.</t>
  </si>
  <si>
    <r>
      <t>•</t>
    </r>
    <r>
      <rPr>
        <sz val="7"/>
        <rFont val="Times New Roman"/>
        <family val="1"/>
      </rPr>
      <t xml:space="preserve">       </t>
    </r>
    <r>
      <rPr>
        <sz val="10"/>
        <rFont val="Trebuchet MS"/>
        <family val="2"/>
      </rPr>
      <t>Hypothecair krediet:</t>
    </r>
  </si>
  <si>
    <r>
      <t>-</t>
    </r>
    <r>
      <rPr>
        <sz val="7"/>
        <rFont val="Times New Roman"/>
        <family val="1"/>
      </rPr>
      <t xml:space="preserve">     </t>
    </r>
    <r>
      <rPr>
        <sz val="10"/>
        <rFont val="Trebuchet MS"/>
        <family val="2"/>
      </rPr>
      <t>hypotheek en hypothecaire volmacht: begrippen, verschilpunten</t>
    </r>
  </si>
  <si>
    <r>
      <t>-</t>
    </r>
    <r>
      <rPr>
        <sz val="7"/>
        <rFont val="Times New Roman"/>
        <family val="1"/>
      </rPr>
      <t xml:space="preserve">     </t>
    </r>
    <r>
      <rPr>
        <sz val="10"/>
        <rFont val="Trebuchet MS"/>
        <family val="2"/>
      </rPr>
      <t>kosten</t>
    </r>
  </si>
  <si>
    <r>
      <t>-</t>
    </r>
    <r>
      <rPr>
        <sz val="7"/>
        <rFont val="Times New Roman"/>
        <family val="1"/>
      </rPr>
      <t xml:space="preserve">     </t>
    </r>
    <r>
      <rPr>
        <sz val="10"/>
        <rFont val="Trebuchet MS"/>
        <family val="2"/>
      </rPr>
      <t>rang van hypotheek</t>
    </r>
  </si>
  <si>
    <r>
      <t>-</t>
    </r>
    <r>
      <rPr>
        <sz val="7"/>
        <rFont val="Times New Roman"/>
        <family val="1"/>
      </rPr>
      <t xml:space="preserve">     </t>
    </r>
    <r>
      <rPr>
        <sz val="10"/>
        <rFont val="Trebuchet MS"/>
        <family val="2"/>
      </rPr>
      <t>looptijd</t>
    </r>
  </si>
  <si>
    <r>
      <t>-</t>
    </r>
    <r>
      <rPr>
        <sz val="7"/>
        <rFont val="Times New Roman"/>
        <family val="1"/>
      </rPr>
      <t xml:space="preserve">     </t>
    </r>
    <r>
      <rPr>
        <sz val="10"/>
        <rFont val="Trebuchet MS"/>
        <family val="2"/>
      </rPr>
      <t>aflossingsplan: vaste bedragen of vaste kapitaalsaflossingen</t>
    </r>
  </si>
  <si>
    <r>
      <t>-</t>
    </r>
    <r>
      <rPr>
        <sz val="7"/>
        <rFont val="Times New Roman"/>
        <family val="1"/>
      </rPr>
      <t xml:space="preserve">     </t>
    </r>
    <r>
      <rPr>
        <sz val="10"/>
        <rFont val="Trebuchet MS"/>
        <family val="2"/>
      </rPr>
      <t>vaste of variabele rentevoet</t>
    </r>
  </si>
  <si>
    <r>
      <t>-</t>
    </r>
    <r>
      <rPr>
        <sz val="7"/>
        <rFont val="Times New Roman"/>
        <family val="1"/>
      </rPr>
      <t xml:space="preserve">     </t>
    </r>
    <r>
      <rPr>
        <sz val="10"/>
        <rFont val="Trebuchet MS"/>
        <family val="2"/>
      </rPr>
      <t xml:space="preserve">wederbeleggingsvergoeding </t>
    </r>
  </si>
  <si>
    <r>
      <t>•</t>
    </r>
    <r>
      <rPr>
        <sz val="7"/>
        <rFont val="Times New Roman"/>
        <family val="1"/>
      </rPr>
      <t xml:space="preserve">       </t>
    </r>
    <r>
      <rPr>
        <sz val="10"/>
        <rFont val="Trebuchet MS"/>
        <family val="2"/>
      </rPr>
      <t>Investeringskrediet: begrip, opname, duurtijd, waarborgen, terugbetaling, tarieven en kosten</t>
    </r>
  </si>
  <si>
    <r>
      <t>•</t>
    </r>
    <r>
      <rPr>
        <sz val="7"/>
        <rFont val="Times New Roman"/>
        <family val="1"/>
      </rPr>
      <t xml:space="preserve">       </t>
    </r>
    <r>
      <rPr>
        <sz val="10"/>
        <rFont val="Trebuchet MS"/>
        <family val="2"/>
      </rPr>
      <t>Financiering op afbetaling: begrip, rentevoet</t>
    </r>
  </si>
  <si>
    <r>
      <t>•</t>
    </r>
    <r>
      <rPr>
        <sz val="7"/>
        <rFont val="Times New Roman"/>
        <family val="1"/>
      </rPr>
      <t xml:space="preserve">       </t>
    </r>
    <r>
      <rPr>
        <sz val="10"/>
        <rFont val="Trebuchet MS"/>
        <family val="2"/>
      </rPr>
      <t>Leasing: begrip, partijen, wettelijke voorwaarden, leasingschema, voordelen van leasing</t>
    </r>
  </si>
  <si>
    <r>
      <t>•</t>
    </r>
    <r>
      <rPr>
        <sz val="7"/>
        <rFont val="Times New Roman"/>
        <family val="1"/>
      </rPr>
      <t xml:space="preserve">       </t>
    </r>
    <r>
      <rPr>
        <sz val="10"/>
        <rFont val="Trebuchet MS"/>
        <family val="2"/>
      </rPr>
      <t>Roerende leasing: onderscheid operationele en financiële leasing</t>
    </r>
  </si>
  <si>
    <r>
      <t>•</t>
    </r>
    <r>
      <rPr>
        <sz val="7"/>
        <rFont val="Times New Roman"/>
        <family val="1"/>
      </rPr>
      <t xml:space="preserve">       </t>
    </r>
    <r>
      <rPr>
        <sz val="10"/>
        <rFont val="Trebuchet MS"/>
        <family val="2"/>
      </rPr>
      <t>Het kaskrediet: begrip, doel, kost, voor- en nadelen</t>
    </r>
  </si>
  <si>
    <r>
      <t>•</t>
    </r>
    <r>
      <rPr>
        <sz val="7"/>
        <rFont val="Times New Roman"/>
        <family val="1"/>
      </rPr>
      <t xml:space="preserve">       </t>
    </r>
    <r>
      <rPr>
        <sz val="10"/>
        <rFont val="Trebuchet MS"/>
        <family val="2"/>
      </rPr>
      <t>Straight loan: begrip, doel, kost, werking, verschil met kaskrediet</t>
    </r>
  </si>
  <si>
    <r>
      <t>•</t>
    </r>
    <r>
      <rPr>
        <sz val="7"/>
        <rFont val="Times New Roman"/>
        <family val="1"/>
      </rPr>
      <t xml:space="preserve">       </t>
    </r>
    <r>
      <rPr>
        <sz val="10"/>
        <rFont val="Trebuchet MS"/>
        <family val="2"/>
      </rPr>
      <t>Het leverancierskrediet: begrip, werking, kost</t>
    </r>
  </si>
  <si>
    <t>•    Interpretatie financieel plan</t>
  </si>
  <si>
    <t xml:space="preserve">•    Financiering met eigen vermogen of vreemd vermogen: kenmerken, voor- en nadelen </t>
  </si>
  <si>
    <t>•      Reserves en overgedragen winst: wettelijke bepalingen – statutaire bepalingen – beslissing algemene vergadering der aandeelhouders</t>
  </si>
  <si>
    <t>•    Obligatielening: begrip, looptijd en terugbetaling</t>
  </si>
  <si>
    <t>54   Analyseren van financieringsvormen met vreemd vermogen op korte termijn.</t>
  </si>
  <si>
    <t>•   Factoring: begrip, mogelijke formules, voor- en nadelen, kostprijs</t>
  </si>
  <si>
    <r>
      <t>55</t>
    </r>
    <r>
      <rPr>
        <b/>
        <sz val="7"/>
        <rFont val="Times New Roman"/>
        <family val="1"/>
      </rPr>
      <t xml:space="preserve">        </t>
    </r>
    <r>
      <rPr>
        <b/>
        <sz val="10"/>
        <rFont val="Trebuchet MS"/>
        <family val="2"/>
      </rPr>
      <t>Het begrip marketing als concept en als strategie omschrijven.</t>
    </r>
  </si>
  <si>
    <r>
      <t>56</t>
    </r>
    <r>
      <rPr>
        <b/>
        <sz val="7"/>
        <rFont val="Times New Roman"/>
        <family val="1"/>
      </rPr>
      <t xml:space="preserve">        </t>
    </r>
    <r>
      <rPr>
        <b/>
        <sz val="10"/>
        <rFont val="Trebuchet MS"/>
        <family val="2"/>
      </rPr>
      <t>De elementen die de kostprijs van een productassortiment bepalen, met voorbeelden illustreren.</t>
    </r>
  </si>
  <si>
    <r>
      <t>57</t>
    </r>
    <r>
      <rPr>
        <b/>
        <sz val="7"/>
        <rFont val="Times New Roman"/>
        <family val="1"/>
      </rPr>
      <t xml:space="preserve">        </t>
    </r>
    <r>
      <rPr>
        <b/>
        <sz val="10"/>
        <rFont val="Trebuchet MS"/>
        <family val="2"/>
      </rPr>
      <t>Toelichten dat het vaststellen van de prijs van het product afhankelijk is van elementen van interne en externe aard.</t>
    </r>
  </si>
  <si>
    <r>
      <t>58</t>
    </r>
    <r>
      <rPr>
        <b/>
        <sz val="7"/>
        <rFont val="Times New Roman"/>
        <family val="1"/>
      </rPr>
      <t xml:space="preserve">        </t>
    </r>
    <r>
      <rPr>
        <b/>
        <sz val="10"/>
        <rFont val="Trebuchet MS"/>
        <family val="2"/>
      </rPr>
      <t>Kostprijs van drie mogelijke communicatiemiddelen analyseren in het kader van het promotiebeleid.</t>
    </r>
  </si>
  <si>
    <r>
      <t>59</t>
    </r>
    <r>
      <rPr>
        <b/>
        <sz val="7"/>
        <rFont val="Times New Roman"/>
        <family val="1"/>
      </rPr>
      <t xml:space="preserve">        </t>
    </r>
    <r>
      <rPr>
        <b/>
        <sz val="10"/>
        <rFont val="Trebuchet MS"/>
        <family val="2"/>
      </rPr>
      <t>De kosten verbonden aan een vestigingsplaats analyseren.</t>
    </r>
  </si>
  <si>
    <r>
      <t>60</t>
    </r>
    <r>
      <rPr>
        <b/>
        <sz val="7"/>
        <rFont val="Times New Roman"/>
        <family val="1"/>
      </rPr>
      <t xml:space="preserve">       </t>
    </r>
    <r>
      <rPr>
        <b/>
        <sz val="10"/>
        <rFont val="Trebuchet MS"/>
        <family val="2"/>
      </rPr>
      <t>Een koopcontract van een onroerend goed analyseren.</t>
    </r>
  </si>
  <si>
    <r>
      <t>61</t>
    </r>
    <r>
      <rPr>
        <b/>
        <sz val="7"/>
        <rFont val="Times New Roman"/>
        <family val="1"/>
      </rPr>
      <t xml:space="preserve">        </t>
    </r>
    <r>
      <rPr>
        <b/>
        <sz val="10"/>
        <rFont val="Trebuchet MS"/>
        <family val="2"/>
      </rPr>
      <t>Een handelshuurcontract van een onroerend goed analyseren.</t>
    </r>
  </si>
  <si>
    <r>
      <t>•</t>
    </r>
    <r>
      <rPr>
        <sz val="7"/>
        <rFont val="Times New Roman"/>
        <family val="1"/>
      </rPr>
      <t xml:space="preserve">       </t>
    </r>
    <r>
      <rPr>
        <sz val="10"/>
        <rFont val="Trebuchet MS"/>
        <family val="2"/>
      </rPr>
      <t>Begrip marketing</t>
    </r>
  </si>
  <si>
    <r>
      <t>•</t>
    </r>
    <r>
      <rPr>
        <sz val="7"/>
        <rFont val="Times New Roman"/>
        <family val="1"/>
      </rPr>
      <t xml:space="preserve">       </t>
    </r>
    <r>
      <rPr>
        <sz val="10"/>
        <rFont val="Trebuchet MS"/>
        <family val="2"/>
      </rPr>
      <t>4 P’s</t>
    </r>
  </si>
  <si>
    <r>
      <t>•</t>
    </r>
    <r>
      <rPr>
        <sz val="7"/>
        <rFont val="Times New Roman"/>
        <family val="1"/>
      </rPr>
      <t xml:space="preserve">       </t>
    </r>
    <r>
      <rPr>
        <sz val="10"/>
        <rFont val="Trebuchet MS"/>
        <family val="2"/>
      </rPr>
      <t xml:space="preserve">Elementen die de kostprijs van een productassortiment bepalen: </t>
    </r>
  </si>
  <si>
    <r>
      <t>-</t>
    </r>
    <r>
      <rPr>
        <sz val="7"/>
        <rFont val="Times New Roman"/>
        <family val="1"/>
      </rPr>
      <t xml:space="preserve">       </t>
    </r>
    <r>
      <rPr>
        <sz val="10"/>
        <rFont val="Trebuchet MS"/>
        <family val="2"/>
      </rPr>
      <t>breedte</t>
    </r>
  </si>
  <si>
    <r>
      <t>-</t>
    </r>
    <r>
      <rPr>
        <sz val="7"/>
        <rFont val="Times New Roman"/>
        <family val="1"/>
      </rPr>
      <t xml:space="preserve">       </t>
    </r>
    <r>
      <rPr>
        <sz val="10"/>
        <rFont val="Trebuchet MS"/>
        <family val="2"/>
      </rPr>
      <t>diepte</t>
    </r>
  </si>
  <si>
    <r>
      <t>•</t>
    </r>
    <r>
      <rPr>
        <sz val="7"/>
        <rFont val="Times New Roman"/>
        <family val="1"/>
      </rPr>
      <t xml:space="preserve">       </t>
    </r>
    <r>
      <rPr>
        <sz val="10"/>
        <rFont val="Trebuchet MS"/>
        <family val="2"/>
      </rPr>
      <t>Elementen van het prijsbeleid: interne en externe elementen</t>
    </r>
  </si>
  <si>
    <r>
      <t>•</t>
    </r>
    <r>
      <rPr>
        <sz val="7"/>
        <rFont val="Times New Roman"/>
        <family val="1"/>
      </rPr>
      <t xml:space="preserve">       </t>
    </r>
    <r>
      <rPr>
        <sz val="10"/>
        <rFont val="Trebuchet MS"/>
        <family val="2"/>
      </rPr>
      <t>Interne elementen: kosten, marketingdoelstellingen, marketingmixstrategie</t>
    </r>
  </si>
  <si>
    <r>
      <t>•</t>
    </r>
    <r>
      <rPr>
        <sz val="7"/>
        <rFont val="Times New Roman"/>
        <family val="1"/>
      </rPr>
      <t xml:space="preserve">       </t>
    </r>
    <r>
      <rPr>
        <sz val="10"/>
        <rFont val="Trebuchet MS"/>
        <family val="2"/>
      </rPr>
      <t>Begrippen vaste en variabele kosten, directe en indirecte kosten</t>
    </r>
  </si>
  <si>
    <r>
      <t>•</t>
    </r>
    <r>
      <rPr>
        <sz val="7"/>
        <rFont val="Times New Roman"/>
        <family val="1"/>
      </rPr>
      <t xml:space="preserve">       </t>
    </r>
    <r>
      <rPr>
        <sz val="10"/>
        <rFont val="Trebuchet MS"/>
        <family val="2"/>
      </rPr>
      <t>Koop, huur en leasing: begrip</t>
    </r>
  </si>
  <si>
    <r>
      <t>•</t>
    </r>
    <r>
      <rPr>
        <sz val="7"/>
        <rFont val="Times New Roman"/>
        <family val="1"/>
      </rPr>
      <t xml:space="preserve">       </t>
    </r>
    <r>
      <rPr>
        <sz val="10"/>
        <rFont val="Trebuchet MS"/>
        <family val="2"/>
      </rPr>
      <t>De voor-en nadelen van resp. koop, huur en leasing</t>
    </r>
  </si>
  <si>
    <r>
      <t>•</t>
    </r>
    <r>
      <rPr>
        <sz val="7"/>
        <rFont val="Times New Roman"/>
        <family val="1"/>
      </rPr>
      <t xml:space="preserve">       </t>
    </r>
    <r>
      <rPr>
        <sz val="10"/>
        <rFont val="Trebuchet MS"/>
        <family val="2"/>
      </rPr>
      <t>Stappen bij een onderhandse aankoop:</t>
    </r>
  </si>
  <si>
    <r>
      <t>-</t>
    </r>
    <r>
      <rPr>
        <sz val="7"/>
        <rFont val="Times New Roman"/>
        <family val="1"/>
      </rPr>
      <t xml:space="preserve">       </t>
    </r>
    <r>
      <rPr>
        <sz val="10"/>
        <rFont val="Trebuchet MS"/>
        <family val="2"/>
      </rPr>
      <t>compromis: betekenis</t>
    </r>
  </si>
  <si>
    <r>
      <t>-</t>
    </r>
    <r>
      <rPr>
        <sz val="7"/>
        <rFont val="Times New Roman"/>
        <family val="1"/>
      </rPr>
      <t xml:space="preserve">       </t>
    </r>
    <r>
      <rPr>
        <sz val="10"/>
        <rFont val="Trebuchet MS"/>
        <family val="2"/>
      </rPr>
      <t>notariële akte</t>
    </r>
  </si>
  <si>
    <r>
      <t>•</t>
    </r>
    <r>
      <rPr>
        <sz val="7"/>
        <rFont val="Times New Roman"/>
        <family val="1"/>
      </rPr>
      <t xml:space="preserve">       </t>
    </r>
    <r>
      <rPr>
        <sz val="10"/>
        <rFont val="Trebuchet MS"/>
        <family val="2"/>
      </rPr>
      <t>Huurcontract: aard en vorm</t>
    </r>
  </si>
  <si>
    <r>
      <t>•</t>
    </r>
    <r>
      <rPr>
        <sz val="7"/>
        <rFont val="Times New Roman"/>
        <family val="1"/>
      </rPr>
      <t xml:space="preserve">       </t>
    </r>
    <r>
      <rPr>
        <sz val="10"/>
        <rFont val="Trebuchet MS"/>
        <family val="2"/>
      </rPr>
      <t>Verschil handelshuurcontract en woninghuurcontract</t>
    </r>
  </si>
  <si>
    <t>•   Omgevingsfactoren en strategie</t>
  </si>
  <si>
    <t>•   Externe elementen: de marktstructuur, de concurrentie en de perceptie door de consument</t>
  </si>
  <si>
    <t>•    Kostprijselementen</t>
  </si>
  <si>
    <t>•   Huren, kopen en leasen: kostprijs</t>
  </si>
  <si>
    <t>•   Koper en verkoper: rechten en plichten</t>
  </si>
  <si>
    <t>•    Huurder en verhuurder: rechten en plichten</t>
  </si>
  <si>
    <t xml:space="preserve">        -       lengte</t>
  </si>
  <si>
    <t>Een financieringsvorm kiezen bij de aankoop van een vast actief.</t>
  </si>
  <si>
    <t>Het begrip kaskrediet in het kader van kredietverlening door financiële instellingen toelichten.</t>
  </si>
  <si>
    <t>Een studie van het assortiment maken.</t>
  </si>
  <si>
    <t>De elementen van de verkoopprijs toelichten.</t>
  </si>
  <si>
    <t>De verschillende soorten kosten toelichten.</t>
  </si>
  <si>
    <t>De inhoud van een handelshuurcontract toelichten.</t>
  </si>
  <si>
    <t>De begrippen verkoop op afbetaling en verkoop op termijn toelichten in het kader van kredietverlening door handelaars.</t>
  </si>
  <si>
    <t>2 De boekhouding in de onderneming</t>
  </si>
  <si>
    <t>2.1    De start van het boekjaar</t>
  </si>
  <si>
    <r>
      <t>•</t>
    </r>
    <r>
      <rPr>
        <sz val="7"/>
        <rFont val="Times New Roman"/>
        <family val="1"/>
      </rPr>
      <t xml:space="preserve">       </t>
    </r>
    <r>
      <rPr>
        <sz val="10"/>
        <rFont val="Trebuchet MS"/>
        <family val="2"/>
      </rPr>
      <t>Opstarten van een boekhouding: reglementering</t>
    </r>
  </si>
  <si>
    <t>•   Opstarten boekjaar in het professioneel boekhoudpakket</t>
  </si>
  <si>
    <t>•   Belang van juiste instellingen (automatische rekeningen, btw-instellingen, periodebeheer, basisbestanden parameters)</t>
  </si>
  <si>
    <t>•   MAR: gebruik</t>
  </si>
  <si>
    <t>•   Aankoopdagboek, verkoopdagboek, financiële dagboeken, diversendagboek</t>
  </si>
  <si>
    <t>•   Klanten- en leveranciersbestand</t>
  </si>
  <si>
    <t>•   Koppeling rekening aan financieel dagboek</t>
  </si>
  <si>
    <t>•  Opstart: beginbalans</t>
  </si>
  <si>
    <t>2.2    Btw en btw-aangifte</t>
  </si>
  <si>
    <r>
      <t>69</t>
    </r>
    <r>
      <rPr>
        <b/>
        <sz val="7"/>
        <rFont val="Times New Roman"/>
        <family val="1"/>
      </rPr>
      <t xml:space="preserve">        </t>
    </r>
    <r>
      <rPr>
        <b/>
        <sz val="10"/>
        <rFont val="Trebuchet MS"/>
        <family val="2"/>
      </rPr>
      <t>Aantonen, met behulp van een voorbeeld, dat de btw een belasting is over de toegevoegde waarde en tevens een verbruiksbelasting is.</t>
    </r>
  </si>
  <si>
    <r>
      <t>62</t>
    </r>
    <r>
      <rPr>
        <b/>
        <sz val="7"/>
        <rFont val="Times New Roman"/>
        <family val="1"/>
      </rPr>
      <t xml:space="preserve">        </t>
    </r>
    <r>
      <rPr>
        <b/>
        <sz val="10"/>
        <rFont val="Trebuchet MS"/>
        <family val="2"/>
      </rPr>
      <t xml:space="preserve">De verrichtingen omschrijven (en uitvoeren) bij het opstarten van een boekhouding. </t>
    </r>
  </si>
  <si>
    <r>
      <t>63</t>
    </r>
    <r>
      <rPr>
        <b/>
        <sz val="7"/>
        <rFont val="Times New Roman"/>
        <family val="1"/>
      </rPr>
      <t xml:space="preserve">        </t>
    </r>
    <r>
      <rPr>
        <b/>
        <sz val="10"/>
        <rFont val="Trebuchet MS"/>
        <family val="2"/>
      </rPr>
      <t>Instellingen van een boekhoudpakket analyseren.</t>
    </r>
  </si>
  <si>
    <r>
      <t>64</t>
    </r>
    <r>
      <rPr>
        <b/>
        <sz val="7"/>
        <rFont val="Times New Roman"/>
        <family val="1"/>
      </rPr>
      <t xml:space="preserve">        </t>
    </r>
    <r>
      <rPr>
        <b/>
        <sz val="10"/>
        <rFont val="Trebuchet MS"/>
        <family val="2"/>
      </rPr>
      <t>Het Minimum Algemeen Rekeningenstelsel  (MAR) gebruiken en aanvullen in functie van de onderneming.</t>
    </r>
  </si>
  <si>
    <r>
      <t>65</t>
    </r>
    <r>
      <rPr>
        <b/>
        <sz val="7"/>
        <rFont val="Times New Roman"/>
        <family val="1"/>
      </rPr>
      <t xml:space="preserve">        </t>
    </r>
    <r>
      <rPr>
        <b/>
        <sz val="10"/>
        <rFont val="Trebuchet MS"/>
        <family val="2"/>
      </rPr>
      <t>De nodige dagboeken creëren met aandacht voor de latere rapportering.</t>
    </r>
  </si>
  <si>
    <r>
      <t>66</t>
    </r>
    <r>
      <rPr>
        <b/>
        <sz val="7"/>
        <rFont val="Times New Roman"/>
        <family val="1"/>
      </rPr>
      <t xml:space="preserve">        </t>
    </r>
    <r>
      <rPr>
        <b/>
        <sz val="10"/>
        <rFont val="Trebuchet MS"/>
        <family val="2"/>
      </rPr>
      <t>De financiële rekeningen koppelen aan de financiële dagboeken.</t>
    </r>
  </si>
  <si>
    <r>
      <t>67</t>
    </r>
    <r>
      <rPr>
        <b/>
        <sz val="7"/>
        <rFont val="Times New Roman"/>
        <family val="1"/>
      </rPr>
      <t xml:space="preserve">        </t>
    </r>
    <r>
      <rPr>
        <b/>
        <sz val="10"/>
        <rFont val="Trebuchet MS"/>
        <family val="2"/>
      </rPr>
      <t>Een klanten- en leveranciersbestand in het professioneel boekhoudpakket aanmaken.</t>
    </r>
  </si>
  <si>
    <r>
      <t>68</t>
    </r>
    <r>
      <rPr>
        <b/>
        <sz val="7"/>
        <rFont val="Times New Roman"/>
        <family val="1"/>
      </rPr>
      <t xml:space="preserve">        </t>
    </r>
    <r>
      <rPr>
        <b/>
        <sz val="10"/>
        <rFont val="Trebuchet MS"/>
        <family val="2"/>
      </rPr>
      <t>De beginbalans bij de opstart van een boekhouding ingeven.</t>
    </r>
  </si>
  <si>
    <r>
      <t>70</t>
    </r>
    <r>
      <rPr>
        <b/>
        <sz val="7"/>
        <rFont val="Times New Roman"/>
        <family val="1"/>
      </rPr>
      <t xml:space="preserve">        </t>
    </r>
    <r>
      <rPr>
        <b/>
        <sz val="10"/>
        <rFont val="Trebuchet MS"/>
        <family val="2"/>
      </rPr>
      <t>Een btw-aangifte lezen en verklaren.</t>
    </r>
  </si>
  <si>
    <r>
      <t>71</t>
    </r>
    <r>
      <rPr>
        <sz val="7"/>
        <rFont val="Times New Roman"/>
        <family val="1"/>
      </rPr>
      <t xml:space="preserve">        </t>
    </r>
    <r>
      <rPr>
        <sz val="10"/>
        <rFont val="Trebuchet MS"/>
        <family val="2"/>
      </rPr>
      <t>Btw-aangifte (maandaangifte en kwartaalaangifte) invullen aan de hand van de boekhoudkundige gegevens uit het administratief softwarepakket.</t>
    </r>
  </si>
  <si>
    <r>
      <t>72</t>
    </r>
    <r>
      <rPr>
        <b/>
        <sz val="7"/>
        <rFont val="Times New Roman"/>
        <family val="1"/>
      </rPr>
      <t xml:space="preserve">        </t>
    </r>
    <r>
      <rPr>
        <b/>
        <sz val="10"/>
        <rFont val="Trebuchet MS"/>
        <family val="2"/>
      </rPr>
      <t xml:space="preserve">De btw-rekeningen overboeken op een globale btw-rekening en het saldo controleren met de btw-aangifte. </t>
    </r>
  </si>
  <si>
    <r>
      <t>•</t>
    </r>
    <r>
      <rPr>
        <sz val="7"/>
        <rFont val="Times New Roman"/>
        <family val="1"/>
      </rPr>
      <t xml:space="preserve">       </t>
    </r>
    <r>
      <rPr>
        <sz val="10"/>
        <rFont val="Trebuchet MS"/>
        <family val="2"/>
      </rPr>
      <t>Btw-rekeninguittreksel</t>
    </r>
  </si>
  <si>
    <r>
      <t>•</t>
    </r>
    <r>
      <rPr>
        <sz val="7"/>
        <rFont val="Times New Roman"/>
        <family val="1"/>
      </rPr>
      <t xml:space="preserve">       </t>
    </r>
    <r>
      <rPr>
        <sz val="10"/>
        <rFont val="Trebuchet MS"/>
        <family val="2"/>
      </rPr>
      <t xml:space="preserve">Btw-klantenlijst </t>
    </r>
  </si>
  <si>
    <r>
      <t>•</t>
    </r>
    <r>
      <rPr>
        <sz val="7"/>
        <color rgb="FF000000"/>
        <rFont val="Times New Roman"/>
        <family val="1"/>
      </rPr>
      <t xml:space="preserve">       </t>
    </r>
    <r>
      <rPr>
        <sz val="10"/>
        <color rgb="FF000000"/>
        <rFont val="Trebuchet MS"/>
        <family val="2"/>
      </rPr>
      <t>Btw-overboekingen</t>
    </r>
  </si>
  <si>
    <r>
      <t>•</t>
    </r>
    <r>
      <rPr>
        <sz val="7"/>
        <rFont val="Times New Roman"/>
        <family val="1"/>
      </rPr>
      <t xml:space="preserve">       </t>
    </r>
    <r>
      <rPr>
        <sz val="10"/>
        <rFont val="Trebuchet MS"/>
        <family val="2"/>
      </rPr>
      <t xml:space="preserve">Btw- aangifte met: </t>
    </r>
  </si>
  <si>
    <r>
      <t>–</t>
    </r>
    <r>
      <rPr>
        <sz val="7"/>
        <color rgb="FF000000"/>
        <rFont val="Times New Roman"/>
        <family val="1"/>
      </rPr>
      <t xml:space="preserve">     </t>
    </r>
    <r>
      <rPr>
        <sz val="10"/>
        <rFont val="Trebuchet MS"/>
        <family val="2"/>
      </rPr>
      <t xml:space="preserve">Belgische aan- en verkoopfacturen handelsgoederen, </t>
    </r>
  </si>
  <si>
    <r>
      <t>–</t>
    </r>
    <r>
      <rPr>
        <sz val="7"/>
        <color rgb="FF000000"/>
        <rFont val="Times New Roman"/>
        <family val="1"/>
      </rPr>
      <t xml:space="preserve">     </t>
    </r>
    <r>
      <rPr>
        <sz val="10"/>
        <rFont val="Trebuchet MS"/>
        <family val="2"/>
      </rPr>
      <t xml:space="preserve">diensten en diverse goederen, </t>
    </r>
  </si>
  <si>
    <r>
      <t>–</t>
    </r>
    <r>
      <rPr>
        <sz val="7"/>
        <color rgb="FF000000"/>
        <rFont val="Times New Roman"/>
        <family val="1"/>
      </rPr>
      <t xml:space="preserve">     </t>
    </r>
    <r>
      <rPr>
        <sz val="10"/>
        <rFont val="Trebuchet MS"/>
        <family val="2"/>
      </rPr>
      <t xml:space="preserve">werken in onroerende staat, </t>
    </r>
  </si>
  <si>
    <r>
      <t>–</t>
    </r>
    <r>
      <rPr>
        <sz val="7"/>
        <color rgb="FF000000"/>
        <rFont val="Times New Roman"/>
        <family val="1"/>
      </rPr>
      <t xml:space="preserve">     </t>
    </r>
    <r>
      <rPr>
        <sz val="10"/>
        <rFont val="Trebuchet MS"/>
        <family val="2"/>
      </rPr>
      <t xml:space="preserve">uitgereikte en ontvangen creditnota’s, </t>
    </r>
  </si>
  <si>
    <r>
      <t>–</t>
    </r>
    <r>
      <rPr>
        <sz val="7"/>
        <color rgb="FF000000"/>
        <rFont val="Times New Roman"/>
        <family val="1"/>
      </rPr>
      <t xml:space="preserve">     </t>
    </r>
    <r>
      <rPr>
        <sz val="10"/>
        <rFont val="Trebuchet MS"/>
        <family val="2"/>
      </rPr>
      <t>intracommunautaire leveringen en verwervingen,</t>
    </r>
  </si>
  <si>
    <r>
      <t>–</t>
    </r>
    <r>
      <rPr>
        <sz val="7"/>
        <color rgb="FF000000"/>
        <rFont val="Times New Roman"/>
        <family val="1"/>
      </rPr>
      <t xml:space="preserve">     </t>
    </r>
    <r>
      <rPr>
        <sz val="10"/>
        <rFont val="Trebuchet MS"/>
        <family val="2"/>
      </rPr>
      <t>invoer uit en uitvoer naar niet-EU-landen,</t>
    </r>
  </si>
  <si>
    <r>
      <t>–</t>
    </r>
    <r>
      <rPr>
        <sz val="7"/>
        <color rgb="FF000000"/>
        <rFont val="Times New Roman"/>
        <family val="1"/>
      </rPr>
      <t xml:space="preserve">     </t>
    </r>
    <r>
      <rPr>
        <sz val="10"/>
        <rFont val="Trebuchet MS"/>
        <family val="2"/>
      </rPr>
      <t>gemengde aankopen,</t>
    </r>
  </si>
  <si>
    <r>
      <t>–</t>
    </r>
    <r>
      <rPr>
        <sz val="7"/>
        <color rgb="FF000000"/>
        <rFont val="Times New Roman"/>
        <family val="1"/>
      </rPr>
      <t xml:space="preserve">     </t>
    </r>
    <r>
      <rPr>
        <sz val="10"/>
        <rFont val="Trebuchet MS"/>
        <family val="2"/>
      </rPr>
      <t>niet-aftrekbare btw.</t>
    </r>
  </si>
  <si>
    <r>
      <t>•</t>
    </r>
    <r>
      <rPr>
        <sz val="7"/>
        <rFont val="Times New Roman"/>
        <family val="1"/>
      </rPr>
      <t xml:space="preserve">       </t>
    </r>
    <r>
      <rPr>
        <sz val="10"/>
        <rFont val="Trebuchet MS"/>
        <family val="2"/>
      </rPr>
      <t>De periodieke btw-aangifte</t>
    </r>
  </si>
  <si>
    <r>
      <t>•</t>
    </r>
    <r>
      <rPr>
        <sz val="7"/>
        <rFont val="Times New Roman"/>
        <family val="1"/>
      </rPr>
      <t xml:space="preserve">       </t>
    </r>
    <r>
      <rPr>
        <sz val="10"/>
        <rFont val="Trebuchet MS"/>
        <family val="2"/>
      </rPr>
      <t>Toegevoegde waarde</t>
    </r>
  </si>
  <si>
    <r>
      <t>•</t>
    </r>
    <r>
      <rPr>
        <sz val="7"/>
        <rFont val="Times New Roman"/>
        <family val="1"/>
      </rPr>
      <t xml:space="preserve">       </t>
    </r>
    <r>
      <rPr>
        <sz val="10"/>
        <rFont val="Trebuchet MS"/>
        <family val="2"/>
      </rPr>
      <t>Btw:  verbruiksbelasting</t>
    </r>
  </si>
  <si>
    <t>•   Btw-systeem: van producent tot consument aan de hand van een schema</t>
  </si>
  <si>
    <t>•   Link saldo btw-aangifte – saldo btw-rekening</t>
  </si>
  <si>
    <t>•   Tijdlijn met periodieke verplichtingen in verband met btw (aangifte en betaling)</t>
  </si>
  <si>
    <t>2.3    Aankoopverrichtingen en betalingen</t>
  </si>
  <si>
    <r>
      <t>74</t>
    </r>
    <r>
      <rPr>
        <b/>
        <sz val="7"/>
        <rFont val="Times New Roman"/>
        <family val="1"/>
      </rPr>
      <t xml:space="preserve">        </t>
    </r>
    <r>
      <rPr>
        <b/>
        <sz val="10"/>
        <rFont val="Trebuchet MS"/>
        <family val="2"/>
      </rPr>
      <t>Eenvoudige aankoopfacturen van handelsgoederen analyseren en boeken.</t>
    </r>
  </si>
  <si>
    <r>
      <t>75</t>
    </r>
    <r>
      <rPr>
        <b/>
        <sz val="7"/>
        <rFont val="Times New Roman"/>
        <family val="1"/>
      </rPr>
      <t xml:space="preserve">        </t>
    </r>
    <r>
      <rPr>
        <b/>
        <sz val="10"/>
        <rFont val="Trebuchet MS"/>
        <family val="2"/>
      </rPr>
      <t>Aankoopfacturen van diensten en diverse goederen met of zonder btw analyseren en boeken.</t>
    </r>
  </si>
  <si>
    <r>
      <t>76</t>
    </r>
    <r>
      <rPr>
        <b/>
        <sz val="7"/>
        <rFont val="Times New Roman"/>
        <family val="1"/>
      </rPr>
      <t xml:space="preserve">        </t>
    </r>
    <r>
      <rPr>
        <b/>
        <sz val="10"/>
        <rFont val="Trebuchet MS"/>
        <family val="2"/>
      </rPr>
      <t>Eenvoudige inkomende creditnota’s van handelsgoederen ontleden en boeken.</t>
    </r>
  </si>
  <si>
    <r>
      <t>77</t>
    </r>
    <r>
      <rPr>
        <sz val="7"/>
        <rFont val="Times New Roman"/>
        <family val="1"/>
      </rPr>
      <t xml:space="preserve">        </t>
    </r>
    <r>
      <rPr>
        <sz val="10"/>
        <rFont val="Trebuchet MS"/>
        <family val="2"/>
      </rPr>
      <t>Het financieel document dat de betaling van de aankoopfactuur/aankoopfactuur-creditnota bewijst, boeken.</t>
    </r>
  </si>
  <si>
    <r>
      <t>77</t>
    </r>
    <r>
      <rPr>
        <b/>
        <sz val="7"/>
        <rFont val="Times New Roman"/>
        <family val="1"/>
      </rPr>
      <t xml:space="preserve">        </t>
    </r>
    <r>
      <rPr>
        <b/>
        <sz val="10"/>
        <rFont val="Trebuchet MS"/>
        <family val="2"/>
      </rPr>
      <t>Het financieel document dat de betaling van de aankoopfactuur/aankoopfactuur-creditnota bewijst, boeken.</t>
    </r>
  </si>
  <si>
    <r>
      <t>84</t>
    </r>
    <r>
      <rPr>
        <sz val="7"/>
        <rFont val="Times New Roman"/>
        <family val="1"/>
      </rPr>
      <t xml:space="preserve">        </t>
    </r>
    <r>
      <rPr>
        <sz val="10"/>
        <rFont val="Trebuchet MS"/>
        <family val="2"/>
      </rPr>
      <t>Een aankoopfactuur van diverse materiële vaste activa ontleden en boeken.</t>
    </r>
  </si>
  <si>
    <r>
      <t>84</t>
    </r>
    <r>
      <rPr>
        <b/>
        <sz val="7"/>
        <rFont val="Times New Roman"/>
        <family val="1"/>
      </rPr>
      <t xml:space="preserve">        </t>
    </r>
    <r>
      <rPr>
        <b/>
        <sz val="10"/>
        <rFont val="Trebuchet MS"/>
        <family val="2"/>
      </rPr>
      <t>Een aankoopfactuur van diverse materiële vaste activa ontleden en boeken.</t>
    </r>
  </si>
  <si>
    <r>
      <t>83</t>
    </r>
    <r>
      <rPr>
        <sz val="7"/>
        <rFont val="Times New Roman"/>
        <family val="1"/>
      </rPr>
      <t xml:space="preserve">        </t>
    </r>
    <r>
      <rPr>
        <sz val="10"/>
        <rFont val="Trebuchet MS"/>
        <family val="2"/>
      </rPr>
      <t>Het begrip en de soorten materiële vaste activa verklaren aan de hand van voorbeelden.</t>
    </r>
  </si>
  <si>
    <r>
      <t>83</t>
    </r>
    <r>
      <rPr>
        <b/>
        <sz val="7"/>
        <rFont val="Times New Roman"/>
        <family val="1"/>
      </rPr>
      <t xml:space="preserve">        </t>
    </r>
    <r>
      <rPr>
        <b/>
        <sz val="10"/>
        <rFont val="Trebuchet MS"/>
        <family val="2"/>
      </rPr>
      <t>Het begrip en de soorten materiële vaste activa verklaren aan de hand van voorbeelden.</t>
    </r>
  </si>
  <si>
    <r>
      <t>78</t>
    </r>
    <r>
      <rPr>
        <sz val="7"/>
        <rFont val="Times New Roman"/>
        <family val="1"/>
      </rPr>
      <t xml:space="preserve">        </t>
    </r>
    <r>
      <rPr>
        <sz val="10"/>
        <rFont val="Trebuchet MS"/>
        <family val="2"/>
      </rPr>
      <t>Aankoopfacturen met kortingen, kosten en verpakking analyseren en boeken.</t>
    </r>
  </si>
  <si>
    <r>
      <t>78</t>
    </r>
    <r>
      <rPr>
        <b/>
        <sz val="7"/>
        <rFont val="Times New Roman"/>
        <family val="1"/>
      </rPr>
      <t xml:space="preserve">        </t>
    </r>
    <r>
      <rPr>
        <b/>
        <sz val="10"/>
        <rFont val="Trebuchet MS"/>
        <family val="2"/>
      </rPr>
      <t>Aankoopfacturen met kortingen, kosten en verpakking analyseren en boeken.</t>
    </r>
  </si>
  <si>
    <r>
      <t>79</t>
    </r>
    <r>
      <rPr>
        <sz val="7"/>
        <rFont val="Times New Roman"/>
        <family val="1"/>
      </rPr>
      <t xml:space="preserve">        </t>
    </r>
    <r>
      <rPr>
        <sz val="10"/>
        <rFont val="Trebuchet MS"/>
        <family val="2"/>
      </rPr>
      <t xml:space="preserve">Het begrip oprichtingskosten en de basisprincipes voor de boekhoudkundige verwerking toelichten. </t>
    </r>
  </si>
  <si>
    <r>
      <t>79</t>
    </r>
    <r>
      <rPr>
        <b/>
        <sz val="7"/>
        <rFont val="Times New Roman"/>
        <family val="1"/>
      </rPr>
      <t xml:space="preserve">        </t>
    </r>
    <r>
      <rPr>
        <b/>
        <sz val="10"/>
        <rFont val="Trebuchet MS"/>
        <family val="2"/>
      </rPr>
      <t xml:space="preserve">Het begrip oprichtingskosten en de basisprincipes voor de boekhoudkundige verwerking toelichten. </t>
    </r>
  </si>
  <si>
    <r>
      <t>80</t>
    </r>
    <r>
      <rPr>
        <sz val="7"/>
        <rFont val="Times New Roman"/>
        <family val="1"/>
      </rPr>
      <t xml:space="preserve">        </t>
    </r>
    <r>
      <rPr>
        <sz val="10"/>
        <rFont val="Trebuchet MS"/>
        <family val="2"/>
      </rPr>
      <t>Een aankoopfactuur of kwitantie in verband met oprichtingskosten ontleden en boeken.</t>
    </r>
  </si>
  <si>
    <r>
      <t>80</t>
    </r>
    <r>
      <rPr>
        <b/>
        <sz val="7"/>
        <rFont val="Times New Roman"/>
        <family val="1"/>
      </rPr>
      <t xml:space="preserve">        </t>
    </r>
    <r>
      <rPr>
        <b/>
        <sz val="10"/>
        <rFont val="Trebuchet MS"/>
        <family val="2"/>
      </rPr>
      <t>Een aankoopfactuur of kwitantie in verband met oprichtingskosten ontleden en boeken.</t>
    </r>
  </si>
  <si>
    <r>
      <t>81</t>
    </r>
    <r>
      <rPr>
        <sz val="7"/>
        <rFont val="Times New Roman"/>
        <family val="1"/>
      </rPr>
      <t xml:space="preserve">        </t>
    </r>
    <r>
      <rPr>
        <sz val="10"/>
        <rFont val="Trebuchet MS"/>
        <family val="2"/>
      </rPr>
      <t>Het begrip</t>
    </r>
    <r>
      <rPr>
        <sz val="10"/>
        <color rgb="FF0000FF"/>
        <rFont val="Trebuchet MS"/>
        <family val="2"/>
      </rPr>
      <t xml:space="preserve"> </t>
    </r>
    <r>
      <rPr>
        <sz val="10"/>
        <rFont val="Trebuchet MS"/>
        <family val="2"/>
      </rPr>
      <t>immateriële vaste activa verklaren en illustreren met voorbeelden.</t>
    </r>
  </si>
  <si>
    <r>
      <t>81</t>
    </r>
    <r>
      <rPr>
        <b/>
        <sz val="7"/>
        <rFont val="Times New Roman"/>
        <family val="1"/>
      </rPr>
      <t xml:space="preserve">        </t>
    </r>
    <r>
      <rPr>
        <b/>
        <sz val="10"/>
        <rFont val="Trebuchet MS"/>
        <family val="2"/>
      </rPr>
      <t>Het begrip</t>
    </r>
    <r>
      <rPr>
        <b/>
        <sz val="10"/>
        <color rgb="FF0000FF"/>
        <rFont val="Trebuchet MS"/>
        <family val="2"/>
      </rPr>
      <t xml:space="preserve"> </t>
    </r>
    <r>
      <rPr>
        <b/>
        <sz val="10"/>
        <rFont val="Trebuchet MS"/>
        <family val="2"/>
      </rPr>
      <t>immateriële vaste activa verklaren en illustreren met voorbeelden.</t>
    </r>
  </si>
  <si>
    <r>
      <t>82</t>
    </r>
    <r>
      <rPr>
        <sz val="7"/>
        <rFont val="Times New Roman"/>
        <family val="1"/>
      </rPr>
      <t xml:space="preserve">        </t>
    </r>
    <r>
      <rPr>
        <sz val="10"/>
        <rFont val="Trebuchet MS"/>
        <family val="2"/>
      </rPr>
      <t>Een aankoopfactuur van immateriële vaste activa ontleden en boeken.</t>
    </r>
  </si>
  <si>
    <r>
      <t>82</t>
    </r>
    <r>
      <rPr>
        <b/>
        <sz val="7"/>
        <rFont val="Times New Roman"/>
        <family val="1"/>
      </rPr>
      <t xml:space="preserve">        </t>
    </r>
    <r>
      <rPr>
        <b/>
        <sz val="10"/>
        <rFont val="Trebuchet MS"/>
        <family val="2"/>
      </rPr>
      <t>Een aankoopfactuur van immateriële vaste activa ontleden en boeken.</t>
    </r>
  </si>
  <si>
    <r>
      <t>87</t>
    </r>
    <r>
      <rPr>
        <b/>
        <sz val="7"/>
        <rFont val="Times New Roman"/>
        <family val="1"/>
      </rPr>
      <t xml:space="preserve">        </t>
    </r>
    <r>
      <rPr>
        <b/>
        <sz val="10"/>
        <rFont val="Trebuchet MS"/>
        <family val="2"/>
      </rPr>
      <t>Financiële documenten in verband met de aankoopverrichtingen ontleden en boeken.</t>
    </r>
  </si>
  <si>
    <r>
      <t>86</t>
    </r>
    <r>
      <rPr>
        <b/>
        <sz val="7"/>
        <rFont val="Times New Roman"/>
        <family val="1"/>
      </rPr>
      <t xml:space="preserve">        </t>
    </r>
    <r>
      <rPr>
        <b/>
        <sz val="10"/>
        <rFont val="Trebuchet MS"/>
        <family val="2"/>
      </rPr>
      <t>De aankoop en de gebruikskosten van een personenwagen in bedrijfscontext boeken en de fiscale gevolgen aantonen.</t>
    </r>
  </si>
  <si>
    <r>
      <t>85</t>
    </r>
    <r>
      <rPr>
        <b/>
        <sz val="7"/>
        <rFont val="Times New Roman"/>
        <family val="1"/>
      </rPr>
      <t xml:space="preserve">        </t>
    </r>
    <r>
      <rPr>
        <b/>
        <sz val="10"/>
        <rFont val="Trebuchet MS"/>
        <family val="2"/>
      </rPr>
      <t>Het begrip werk in onroerende staat toelichten en de uitvoering van een werk in onroerende staat boekhoudkundig verwerken.</t>
    </r>
  </si>
  <si>
    <r>
      <t>•</t>
    </r>
    <r>
      <rPr>
        <sz val="7"/>
        <rFont val="Times New Roman"/>
        <family val="1"/>
      </rPr>
      <t xml:space="preserve">       </t>
    </r>
    <r>
      <rPr>
        <sz val="10"/>
        <rFont val="Trebuchet MS"/>
        <family val="2"/>
      </rPr>
      <t>Analyse en boeking van:</t>
    </r>
  </si>
  <si>
    <r>
      <t>•</t>
    </r>
    <r>
      <rPr>
        <sz val="7"/>
        <rFont val="Times New Roman"/>
        <family val="1"/>
      </rPr>
      <t xml:space="preserve">       </t>
    </r>
    <r>
      <rPr>
        <sz val="10"/>
        <rFont val="Trebuchet MS"/>
        <family val="2"/>
      </rPr>
      <t>Oprichtingskosten: begrip en voorbeelden</t>
    </r>
  </si>
  <si>
    <r>
      <t>•</t>
    </r>
    <r>
      <rPr>
        <sz val="7"/>
        <rFont val="Times New Roman"/>
        <family val="1"/>
      </rPr>
      <t xml:space="preserve">       </t>
    </r>
    <r>
      <rPr>
        <sz val="10"/>
        <rFont val="Trebuchet MS"/>
        <family val="2"/>
      </rPr>
      <t>Werk in onroerende staat, KB nr 1 art 20: begrip</t>
    </r>
  </si>
  <si>
    <r>
      <t>•</t>
    </r>
    <r>
      <rPr>
        <sz val="7"/>
        <rFont val="Times New Roman"/>
        <family val="1"/>
      </rPr>
      <t xml:space="preserve">       </t>
    </r>
    <r>
      <rPr>
        <sz val="10"/>
        <rFont val="Trebuchet MS"/>
        <family val="2"/>
      </rPr>
      <t>Erkend aannemer/medecontractant: begrip</t>
    </r>
  </si>
  <si>
    <r>
      <t>•</t>
    </r>
    <r>
      <rPr>
        <sz val="7"/>
        <rFont val="Times New Roman"/>
        <family val="1"/>
      </rPr>
      <t xml:space="preserve">       </t>
    </r>
    <r>
      <rPr>
        <sz val="10"/>
        <rFont val="Trebuchet MS"/>
        <family val="2"/>
      </rPr>
      <t>Boekhoudkundige verwerking van een werk in onroerende staat vanuit het standpunt van de medecontractant</t>
    </r>
  </si>
  <si>
    <r>
      <t>•</t>
    </r>
    <r>
      <rPr>
        <sz val="7"/>
        <rFont val="Times New Roman"/>
        <family val="1"/>
      </rPr>
      <t xml:space="preserve">       </t>
    </r>
    <r>
      <rPr>
        <sz val="10"/>
        <rFont val="Trebuchet MS"/>
        <family val="2"/>
      </rPr>
      <t xml:space="preserve">Personenwagen voor beroepsdoeleinden: fiscale gevolgen </t>
    </r>
  </si>
  <si>
    <r>
      <t>•</t>
    </r>
    <r>
      <rPr>
        <sz val="7"/>
        <rFont val="Times New Roman"/>
        <family val="1"/>
      </rPr>
      <t xml:space="preserve">       </t>
    </r>
    <r>
      <rPr>
        <sz val="10"/>
        <rFont val="Trebuchet MS"/>
        <family val="2"/>
      </rPr>
      <t>Boekhoudkundige registratie van de aankoop van een personenwagen</t>
    </r>
  </si>
  <si>
    <t>•    Aankoopfactuur: analyse en boeking</t>
  </si>
  <si>
    <t>•    Aankoopfactuur diensten en diverse goederen: analyse en boeking</t>
  </si>
  <si>
    <r>
      <t xml:space="preserve">          -</t>
    </r>
    <r>
      <rPr>
        <sz val="7"/>
        <rFont val="Times New Roman"/>
        <family val="1"/>
      </rPr>
      <t xml:space="preserve">     </t>
    </r>
    <r>
      <rPr>
        <sz val="10"/>
        <rFont val="Trebuchet MS"/>
        <family val="2"/>
      </rPr>
      <t>creditnota voor retour van handelsgoederen</t>
    </r>
  </si>
  <si>
    <t xml:space="preserve">          -     creditnota voor retour van verpakking</t>
  </si>
  <si>
    <t>•    Aankoopfacturen met handelskorting, korting voor contant, kosten en verpakking: ontleding en boeking</t>
  </si>
  <si>
    <t>•    Principes voor de boekhoudkundige verwerking: activering van kosten of niet-activeren</t>
  </si>
  <si>
    <t>•    Rekeninguittreksel, kasdocument in verband met betaling facturen van handelsgoederen, diensten en diverse goederen, creditnota’s: ontleding en boeking</t>
  </si>
  <si>
    <t>•    Oprichtingskosten: ontleding en boeking</t>
  </si>
  <si>
    <t>•    Immateriële vaste activa: soorten, onderscheid, voorbeelden, activering van kosten</t>
  </si>
  <si>
    <t>•    Aankoop immateriële vaste activa: ontleding en boeking</t>
  </si>
  <si>
    <t>•    Materiële vaste activa: begrip, soorten</t>
  </si>
  <si>
    <t>•    Aankoop materiële vaste activa: ontleding en boeking</t>
  </si>
  <si>
    <t>•    Onderscheid tussen registratie op rekening van vast actief (22-25) of klasse 6 (onderhoud)</t>
  </si>
  <si>
    <t>•    Rekeninguittreksels en kasdocumenten: ontleding en boeking</t>
  </si>
  <si>
    <t>•    Boekhoudkundige registratie van onderhoudsfacturen van een personenwagen</t>
  </si>
  <si>
    <t>2.4    Verkoopverrichtingen en inningen</t>
  </si>
  <si>
    <r>
      <t>88</t>
    </r>
    <r>
      <rPr>
        <sz val="7"/>
        <rFont val="Times New Roman"/>
        <family val="1"/>
      </rPr>
      <t xml:space="preserve">        </t>
    </r>
    <r>
      <rPr>
        <sz val="10"/>
        <rFont val="Trebuchet MS"/>
        <family val="2"/>
      </rPr>
      <t>Verkoopfacturen opmaken met een administratief pakket vertrekkende van eenvoudige facturen tot facturen met kortingen, kosten en verpakking.</t>
    </r>
  </si>
  <si>
    <r>
      <t>88</t>
    </r>
    <r>
      <rPr>
        <b/>
        <sz val="7"/>
        <rFont val="Times New Roman"/>
        <family val="1"/>
      </rPr>
      <t xml:space="preserve">        </t>
    </r>
    <r>
      <rPr>
        <b/>
        <sz val="10"/>
        <rFont val="Trebuchet MS"/>
        <family val="2"/>
      </rPr>
      <t>Verkoopfacturen opmaken met een administratief pakket vertrekkende van eenvoudige facturen tot facturen met kortingen, kosten en verpakking.</t>
    </r>
  </si>
  <si>
    <r>
      <t>96</t>
    </r>
    <r>
      <rPr>
        <b/>
        <sz val="7"/>
        <rFont val="Times New Roman"/>
        <family val="1"/>
      </rPr>
      <t xml:space="preserve">        </t>
    </r>
    <r>
      <rPr>
        <b/>
        <sz val="10"/>
        <rFont val="Trebuchet MS"/>
        <family val="2"/>
      </rPr>
      <t>Financiële documenten in verband met de inning van facturen, facturen verminderd met creditnota’s (al dan niet met betalingskorting), gedeeltelijke betalingen ontleden en boeken.</t>
    </r>
  </si>
  <si>
    <r>
      <t>95</t>
    </r>
    <r>
      <rPr>
        <sz val="7"/>
        <rFont val="Times New Roman"/>
        <family val="1"/>
      </rPr>
      <t xml:space="preserve">        </t>
    </r>
    <r>
      <rPr>
        <sz val="10"/>
        <rFont val="Trebuchet MS"/>
        <family val="2"/>
      </rPr>
      <t>Winkelverkopen zonder individuele factuur boekhoudkundig verwerken.</t>
    </r>
  </si>
  <si>
    <r>
      <t>95</t>
    </r>
    <r>
      <rPr>
        <b/>
        <sz val="7"/>
        <rFont val="Times New Roman"/>
        <family val="1"/>
      </rPr>
      <t xml:space="preserve">        </t>
    </r>
    <r>
      <rPr>
        <b/>
        <sz val="10"/>
        <rFont val="Trebuchet MS"/>
        <family val="2"/>
      </rPr>
      <t>Winkelverkopen zonder individuele factuur boekhoudkundig verwerken.</t>
    </r>
  </si>
  <si>
    <r>
      <t>94</t>
    </r>
    <r>
      <rPr>
        <sz val="7"/>
        <rFont val="Times New Roman"/>
        <family val="1"/>
      </rPr>
      <t xml:space="preserve">        </t>
    </r>
    <r>
      <rPr>
        <sz val="10"/>
        <rFont val="Trebuchet MS"/>
        <family val="2"/>
      </rPr>
      <t>De verkoop van een vast actief ontleden en boeken.</t>
    </r>
  </si>
  <si>
    <r>
      <t>94</t>
    </r>
    <r>
      <rPr>
        <b/>
        <sz val="7"/>
        <rFont val="Times New Roman"/>
        <family val="1"/>
      </rPr>
      <t xml:space="preserve">        </t>
    </r>
    <r>
      <rPr>
        <b/>
        <sz val="10"/>
        <rFont val="Trebuchet MS"/>
        <family val="2"/>
      </rPr>
      <t>De verkoop van een vast actief ontleden en boeken.</t>
    </r>
  </si>
  <si>
    <r>
      <t>93</t>
    </r>
    <r>
      <rPr>
        <sz val="7"/>
        <rFont val="Times New Roman"/>
        <family val="1"/>
      </rPr>
      <t xml:space="preserve">        </t>
    </r>
    <r>
      <rPr>
        <sz val="10"/>
        <rFont val="Trebuchet MS"/>
        <family val="2"/>
      </rPr>
      <t>Een verkoopfactuur opgemaakt door een erkend aannemer (werk in onroerende staat) ontleden en boeken.</t>
    </r>
  </si>
  <si>
    <r>
      <t>93</t>
    </r>
    <r>
      <rPr>
        <b/>
        <sz val="7"/>
        <rFont val="Times New Roman"/>
        <family val="1"/>
      </rPr>
      <t xml:space="preserve">        </t>
    </r>
    <r>
      <rPr>
        <b/>
        <sz val="10"/>
        <rFont val="Trebuchet MS"/>
        <family val="2"/>
      </rPr>
      <t>Een verkoopfactuur opgemaakt door een erkend aannemer (werk in onroerende staat) ontleden en boeken.</t>
    </r>
  </si>
  <si>
    <r>
      <t>89</t>
    </r>
    <r>
      <rPr>
        <sz val="7"/>
        <rFont val="Times New Roman"/>
        <family val="1"/>
      </rPr>
      <t xml:space="preserve">        </t>
    </r>
    <r>
      <rPr>
        <sz val="10"/>
        <rFont val="Trebuchet MS"/>
        <family val="2"/>
      </rPr>
      <t>Uitgaande creditnota’s opmaken met een administratief pakket.</t>
    </r>
  </si>
  <si>
    <r>
      <t>89</t>
    </r>
    <r>
      <rPr>
        <b/>
        <sz val="7"/>
        <rFont val="Times New Roman"/>
        <family val="1"/>
      </rPr>
      <t xml:space="preserve">        </t>
    </r>
    <r>
      <rPr>
        <b/>
        <sz val="10"/>
        <rFont val="Trebuchet MS"/>
        <family val="2"/>
      </rPr>
      <t>Uitgaande creditnota’s opmaken met een administratief pakket.</t>
    </r>
  </si>
  <si>
    <r>
      <t>90</t>
    </r>
    <r>
      <rPr>
        <sz val="7"/>
        <rFont val="Times New Roman"/>
        <family val="1"/>
      </rPr>
      <t xml:space="preserve">       </t>
    </r>
    <r>
      <rPr>
        <sz val="10"/>
        <rFont val="Trebuchet MS"/>
        <family val="2"/>
      </rPr>
      <t>Verkoopfacturen ontleden en boeken.</t>
    </r>
  </si>
  <si>
    <r>
      <t>90</t>
    </r>
    <r>
      <rPr>
        <b/>
        <sz val="7"/>
        <rFont val="Times New Roman"/>
        <family val="1"/>
      </rPr>
      <t xml:space="preserve">       </t>
    </r>
    <r>
      <rPr>
        <b/>
        <sz val="10"/>
        <rFont val="Trebuchet MS"/>
        <family val="2"/>
      </rPr>
      <t>Verkoopfacturen ontleden en boeken.</t>
    </r>
  </si>
  <si>
    <r>
      <t>91</t>
    </r>
    <r>
      <rPr>
        <sz val="7"/>
        <rFont val="Times New Roman"/>
        <family val="1"/>
      </rPr>
      <t xml:space="preserve">        </t>
    </r>
    <r>
      <rPr>
        <sz val="10"/>
        <rFont val="Trebuchet MS"/>
        <family val="2"/>
      </rPr>
      <t>Creditnota’s op verkopen ontleden en boeken.</t>
    </r>
  </si>
  <si>
    <r>
      <t>91</t>
    </r>
    <r>
      <rPr>
        <b/>
        <sz val="7"/>
        <rFont val="Times New Roman"/>
        <family val="1"/>
      </rPr>
      <t xml:space="preserve">        </t>
    </r>
    <r>
      <rPr>
        <b/>
        <sz val="10"/>
        <rFont val="Trebuchet MS"/>
        <family val="2"/>
      </rPr>
      <t>Creditnota’s op verkopen ontleden en boeken.</t>
    </r>
  </si>
  <si>
    <r>
      <t>92</t>
    </r>
    <r>
      <rPr>
        <sz val="7"/>
        <rFont val="Times New Roman"/>
        <family val="1"/>
      </rPr>
      <t xml:space="preserve">        </t>
    </r>
    <r>
      <rPr>
        <sz val="10"/>
        <rFont val="Trebuchet MS"/>
        <family val="2"/>
      </rPr>
      <t>De betalingsvoorwaarden op de factuur bespreken.</t>
    </r>
  </si>
  <si>
    <r>
      <t>92</t>
    </r>
    <r>
      <rPr>
        <b/>
        <sz val="7"/>
        <rFont val="Times New Roman"/>
        <family val="1"/>
      </rPr>
      <t xml:space="preserve">        </t>
    </r>
    <r>
      <rPr>
        <b/>
        <sz val="10"/>
        <rFont val="Trebuchet MS"/>
        <family val="2"/>
      </rPr>
      <t>De betalingsvoorwaarden op de factuur bespreken.</t>
    </r>
  </si>
  <si>
    <r>
      <t>•</t>
    </r>
    <r>
      <rPr>
        <sz val="7"/>
        <rFont val="Times New Roman"/>
        <family val="1"/>
      </rPr>
      <t xml:space="preserve">       </t>
    </r>
    <r>
      <rPr>
        <sz val="10"/>
        <rFont val="Trebuchet MS"/>
        <family val="2"/>
      </rPr>
      <t>Boeking in het verkoopdagboek</t>
    </r>
  </si>
  <si>
    <r>
      <t>•</t>
    </r>
    <r>
      <rPr>
        <sz val="7"/>
        <rFont val="Times New Roman"/>
        <family val="1"/>
      </rPr>
      <t xml:space="preserve">       </t>
    </r>
    <r>
      <rPr>
        <sz val="10"/>
        <rFont val="Trebuchet MS"/>
        <family val="2"/>
      </rPr>
      <t>Boeking in het diversendagboek: afboeken afschrijvingen en aanschaffingswaarde en boeken min- of meerwaarde</t>
    </r>
  </si>
  <si>
    <r>
      <t>•</t>
    </r>
    <r>
      <rPr>
        <sz val="7"/>
        <rFont val="Times New Roman"/>
        <family val="1"/>
      </rPr>
      <t xml:space="preserve">       </t>
    </r>
    <r>
      <rPr>
        <sz val="10"/>
        <rFont val="Trebuchet MS"/>
        <family val="2"/>
      </rPr>
      <t>Verzamelstaat in verband met contante verkopen</t>
    </r>
  </si>
  <si>
    <t>•    Verkoopfacturen: berekeningen en opmaak.</t>
  </si>
  <si>
    <t xml:space="preserve">•    Creditnota’s op verkopen: berekeningen en opmaak </t>
  </si>
  <si>
    <t>•    Verkoopfacturen: ontleding en boeking</t>
  </si>
  <si>
    <t>•    Uitgaande creditnota’s: ontleding en boeking</t>
  </si>
  <si>
    <t>•    Betalingsvoorwaarden: voorschotten, betaling in schijven...: nut, voor- en nadelen</t>
  </si>
  <si>
    <t xml:space="preserve">•    Gebruik van de rekening ‘diverse verkopen’ </t>
  </si>
  <si>
    <t>•    Boeking in het financieel dagboek en in het verkoopdagboek</t>
  </si>
  <si>
    <t>•    Rekeninguittreksels in verband met inningen van verkoopfacturen/creditnota’s, al dan niet met korting voor contant, gedeeltelijke betalingen: ontleding en boeking</t>
  </si>
  <si>
    <t>•    Werk in onroerende staat: boekhoudkundige verwerking vanuit standpunt aannemer</t>
  </si>
  <si>
    <t>2.5    Financiële verrichtingen</t>
  </si>
  <si>
    <r>
      <t>•</t>
    </r>
    <r>
      <rPr>
        <sz val="7"/>
        <rFont val="Times New Roman"/>
        <family val="1"/>
      </rPr>
      <t xml:space="preserve">       </t>
    </r>
    <r>
      <rPr>
        <sz val="10"/>
        <rFont val="Trebuchet MS"/>
        <family val="2"/>
      </rPr>
      <t>Kapitaalinbreng in geld: financieel dagboek</t>
    </r>
  </si>
  <si>
    <r>
      <t>•</t>
    </r>
    <r>
      <rPr>
        <sz val="7"/>
        <rFont val="Times New Roman"/>
        <family val="1"/>
      </rPr>
      <t xml:space="preserve">       </t>
    </r>
    <r>
      <rPr>
        <sz val="10"/>
        <rFont val="Trebuchet MS"/>
        <family val="2"/>
      </rPr>
      <t>Kapitaalinbreng in natura: diversendagboek</t>
    </r>
  </si>
  <si>
    <r>
      <t>•</t>
    </r>
    <r>
      <rPr>
        <sz val="7"/>
        <rFont val="Times New Roman"/>
        <family val="1"/>
      </rPr>
      <t xml:space="preserve">       </t>
    </r>
    <r>
      <rPr>
        <sz val="10"/>
        <rFont val="Trebuchet MS"/>
        <family val="2"/>
      </rPr>
      <t>Boekhoudkundige verwerking investeringskrediet</t>
    </r>
  </si>
  <si>
    <r>
      <t>•</t>
    </r>
    <r>
      <rPr>
        <sz val="7"/>
        <rFont val="Times New Roman"/>
        <family val="1"/>
      </rPr>
      <t xml:space="preserve">       </t>
    </r>
    <r>
      <rPr>
        <sz val="10"/>
        <rFont val="Trebuchet MS"/>
        <family val="2"/>
      </rPr>
      <t>Boekhoudkundige verwerking van een financiering op afbetaling</t>
    </r>
  </si>
  <si>
    <r>
      <t>•</t>
    </r>
    <r>
      <rPr>
        <sz val="7"/>
        <rFont val="Times New Roman"/>
        <family val="1"/>
      </rPr>
      <t xml:space="preserve">       </t>
    </r>
    <r>
      <rPr>
        <sz val="10"/>
        <rFont val="Trebuchet MS"/>
        <family val="2"/>
      </rPr>
      <t>Boekhoudkundige verwerking van een financiële leasing</t>
    </r>
  </si>
  <si>
    <r>
      <t>•</t>
    </r>
    <r>
      <rPr>
        <sz val="7"/>
        <rFont val="Times New Roman"/>
        <family val="1"/>
      </rPr>
      <t xml:space="preserve">       </t>
    </r>
    <r>
      <rPr>
        <sz val="10"/>
        <rFont val="Trebuchet MS"/>
        <family val="2"/>
      </rPr>
      <t>Boekhoudkundige verwerking van de opname van het kaskrediet</t>
    </r>
  </si>
  <si>
    <r>
      <t>•</t>
    </r>
    <r>
      <rPr>
        <sz val="7"/>
        <rFont val="Times New Roman"/>
        <family val="1"/>
      </rPr>
      <t xml:space="preserve">       </t>
    </r>
    <r>
      <rPr>
        <sz val="10"/>
        <rFont val="Trebuchet MS"/>
        <family val="2"/>
      </rPr>
      <t>Boekhoudkundige verwerking van de terugbetaling van een kaskrediet</t>
    </r>
  </si>
  <si>
    <r>
      <t>•</t>
    </r>
    <r>
      <rPr>
        <sz val="7"/>
        <rFont val="Times New Roman"/>
        <family val="1"/>
      </rPr>
      <t xml:space="preserve">       </t>
    </r>
    <r>
      <rPr>
        <sz val="10"/>
        <rFont val="Trebuchet MS"/>
        <family val="2"/>
      </rPr>
      <t>Boekhoudkundige verwerking van de opname van een straight loan</t>
    </r>
  </si>
  <si>
    <t>3  Internationale handel</t>
  </si>
  <si>
    <t>3.1    De onderneming in ruimere economische context</t>
  </si>
  <si>
    <t>3.2    Handel met het buitenland</t>
  </si>
  <si>
    <t>3.3    Boekhoudkundige verwerking van buitenlandse verrichtingen</t>
  </si>
  <si>
    <r>
      <t>•</t>
    </r>
    <r>
      <rPr>
        <sz val="7"/>
        <rFont val="Times New Roman"/>
        <family val="1"/>
      </rPr>
      <t xml:space="preserve">       </t>
    </r>
    <r>
      <rPr>
        <sz val="10"/>
        <rFont val="Trebuchet MS"/>
        <family val="2"/>
      </rPr>
      <t xml:space="preserve">Verkoopfacturen in verband met buitenlandse verrichtingen: </t>
    </r>
  </si>
  <si>
    <r>
      <t>•</t>
    </r>
    <r>
      <rPr>
        <sz val="7"/>
        <rFont val="Times New Roman"/>
        <family val="1"/>
      </rPr>
      <t xml:space="preserve">       </t>
    </r>
    <r>
      <rPr>
        <sz val="10"/>
        <rFont val="Trebuchet MS"/>
        <family val="2"/>
      </rPr>
      <t>Inningen van buitenlandse verkoopfacturen in EUR</t>
    </r>
  </si>
  <si>
    <r>
      <t>•</t>
    </r>
    <r>
      <rPr>
        <sz val="7"/>
        <rFont val="Times New Roman"/>
        <family val="1"/>
      </rPr>
      <t xml:space="preserve">       </t>
    </r>
    <r>
      <rPr>
        <sz val="10"/>
        <rFont val="Trebuchet MS"/>
        <family val="2"/>
      </rPr>
      <t>Aankoopfacturen in verband met buitenlandse verrichtingen:</t>
    </r>
  </si>
  <si>
    <r>
      <t>•</t>
    </r>
    <r>
      <rPr>
        <sz val="7"/>
        <rFont val="Times New Roman"/>
        <family val="1"/>
      </rPr>
      <t xml:space="preserve">       </t>
    </r>
    <r>
      <rPr>
        <sz val="10"/>
        <rFont val="Trebuchet MS"/>
        <family val="2"/>
      </rPr>
      <t>Betaling van buitenlandse aankoopfacturen in EUR</t>
    </r>
  </si>
  <si>
    <t>•    Reserves en overgedragen winst: diversendagboek</t>
  </si>
  <si>
    <t>•    Boekhoudkundige verwerking van een operationele leasing</t>
  </si>
  <si>
    <t xml:space="preserve">•    Boekhoudkundige verwerking van de terugbetaling van een straight loan </t>
  </si>
  <si>
    <r>
      <t xml:space="preserve">       -</t>
    </r>
    <r>
      <rPr>
        <sz val="7"/>
        <rFont val="Times New Roman"/>
        <family val="1"/>
      </rPr>
      <t xml:space="preserve">      </t>
    </r>
    <r>
      <rPr>
        <sz val="10"/>
        <rFont val="Trebuchet MS"/>
        <family val="2"/>
      </rPr>
      <t>intracommunautaire levering</t>
    </r>
  </si>
  <si>
    <t xml:space="preserve">       -      uitvoer naar niet- EU-land </t>
  </si>
  <si>
    <t>•   Inningen van buitenlandse verkoopfacturen in vreemde munt (niet EUR)</t>
  </si>
  <si>
    <t>•  Betaling van buitenlandse aankoopfacturen in vreemde munt (niet- EUR)</t>
  </si>
  <si>
    <r>
      <t xml:space="preserve">       -      </t>
    </r>
    <r>
      <rPr>
        <sz val="10"/>
        <rFont val="Trebuchet MS"/>
        <family val="2"/>
      </rPr>
      <t>intracommunautaire verwerving</t>
    </r>
  </si>
  <si>
    <t xml:space="preserve">       -      invoer uit niet EU-land met en zonder verlegging van heffing </t>
  </si>
  <si>
    <r>
      <t>97</t>
    </r>
    <r>
      <rPr>
        <b/>
        <sz val="7"/>
        <rFont val="Times New Roman"/>
        <family val="1"/>
      </rPr>
      <t xml:space="preserve">        </t>
    </r>
    <r>
      <rPr>
        <b/>
        <sz val="10"/>
        <rFont val="Trebuchet MS"/>
        <family val="2"/>
      </rPr>
      <t>De kapitaalinbreng in geld, in natura, en reserves en overgedragen winst boekhoudkundig verwerken.</t>
    </r>
  </si>
  <si>
    <r>
      <t>98</t>
    </r>
    <r>
      <rPr>
        <b/>
        <sz val="7"/>
        <rFont val="Times New Roman"/>
        <family val="1"/>
      </rPr>
      <t xml:space="preserve">        </t>
    </r>
    <r>
      <rPr>
        <b/>
        <sz val="10"/>
        <rFont val="Trebuchet MS"/>
        <family val="2"/>
      </rPr>
      <t>De boekhoudkundige verwerking van de verschillende vormen van financiering met vreemd vermogen op lange termijn voorbereiden en uitvoeren.</t>
    </r>
  </si>
  <si>
    <r>
      <t>99</t>
    </r>
    <r>
      <rPr>
        <b/>
        <sz val="7"/>
        <rFont val="Times New Roman"/>
        <family val="1"/>
      </rPr>
      <t xml:space="preserve">        </t>
    </r>
    <r>
      <rPr>
        <b/>
        <sz val="10"/>
        <rFont val="Trebuchet MS"/>
        <family val="2"/>
      </rPr>
      <t>De boekhoudkundige verwerking van de verschillende vormen van financiering met vreemd vermogen op korte termijn, voorbereiden en uitvoeren.</t>
    </r>
  </si>
  <si>
    <r>
      <t>•</t>
    </r>
    <r>
      <rPr>
        <sz val="7"/>
        <rFont val="Times New Roman"/>
        <family val="1"/>
      </rPr>
      <t xml:space="preserve">       </t>
    </r>
    <r>
      <rPr>
        <sz val="10"/>
        <rFont val="Trebuchet MS"/>
        <family val="2"/>
      </rPr>
      <t>Begrip conjunctuur</t>
    </r>
  </si>
  <si>
    <r>
      <t>•</t>
    </r>
    <r>
      <rPr>
        <sz val="7"/>
        <rFont val="Times New Roman"/>
        <family val="1"/>
      </rPr>
      <t xml:space="preserve">       </t>
    </r>
    <r>
      <rPr>
        <sz val="10"/>
        <rFont val="Trebuchet MS"/>
        <family val="2"/>
      </rPr>
      <t>Conjunctuurcyclus: begrip, fases</t>
    </r>
  </si>
  <si>
    <r>
      <t>100</t>
    </r>
    <r>
      <rPr>
        <b/>
        <sz val="7"/>
        <rFont val="Times New Roman"/>
        <family val="1"/>
      </rPr>
      <t xml:space="preserve">        </t>
    </r>
    <r>
      <rPr>
        <b/>
        <sz val="10"/>
        <rFont val="Trebuchet MS"/>
        <family val="2"/>
      </rPr>
      <t>De begrippen conjunctuur en conjunctuurcyclus toelichten.</t>
    </r>
  </si>
  <si>
    <r>
      <t>115</t>
    </r>
    <r>
      <rPr>
        <b/>
        <sz val="7"/>
        <rFont val="Times New Roman"/>
        <family val="1"/>
      </rPr>
      <t xml:space="preserve">        </t>
    </r>
    <r>
      <rPr>
        <b/>
        <sz val="10"/>
        <rFont val="Trebuchet MS"/>
        <family val="2"/>
      </rPr>
      <t>Verkoopfacturen in verband met buitenlandse verrichtingen ontleden en boeken.</t>
    </r>
  </si>
  <si>
    <r>
      <t>116</t>
    </r>
    <r>
      <rPr>
        <b/>
        <sz val="7"/>
        <rFont val="Times New Roman"/>
        <family val="1"/>
      </rPr>
      <t xml:space="preserve">        </t>
    </r>
    <r>
      <rPr>
        <b/>
        <sz val="10"/>
        <rFont val="Trebuchet MS"/>
        <family val="2"/>
      </rPr>
      <t>Financiële documenten in verband met de inning van buitenlandse verkoopfacturen ontleden en boeken.</t>
    </r>
  </si>
  <si>
    <r>
      <t>117</t>
    </r>
    <r>
      <rPr>
        <b/>
        <sz val="7"/>
        <rFont val="Times New Roman"/>
        <family val="1"/>
      </rPr>
      <t xml:space="preserve">        </t>
    </r>
    <r>
      <rPr>
        <b/>
        <sz val="10"/>
        <rFont val="Trebuchet MS"/>
        <family val="2"/>
      </rPr>
      <t>Aankoopfacturen in verband met buitenlandse verrichtingen ontleden en boeken.</t>
    </r>
  </si>
  <si>
    <r>
      <t>118</t>
    </r>
    <r>
      <rPr>
        <b/>
        <sz val="7"/>
        <rFont val="Times New Roman"/>
        <family val="1"/>
      </rPr>
      <t xml:space="preserve">        </t>
    </r>
    <r>
      <rPr>
        <b/>
        <sz val="10"/>
        <rFont val="Trebuchet MS"/>
        <family val="2"/>
      </rPr>
      <t>Financiële documenten in verband met de betaling van buitenlandse aankoopfacturen ontleden en boeken.</t>
    </r>
  </si>
  <si>
    <r>
      <t>•</t>
    </r>
    <r>
      <rPr>
        <sz val="7"/>
        <rFont val="Times New Roman"/>
        <family val="1"/>
      </rPr>
      <t xml:space="preserve">       </t>
    </r>
    <r>
      <rPr>
        <sz val="10"/>
        <rFont val="Trebuchet MS"/>
        <family val="2"/>
      </rPr>
      <t>Het bruto binnenlands product of bbp (nominale waarde/reële waarde) als meetinstrument van economische groei</t>
    </r>
  </si>
  <si>
    <r>
      <t>•</t>
    </r>
    <r>
      <rPr>
        <sz val="7"/>
        <rFont val="Times New Roman"/>
        <family val="1"/>
      </rPr>
      <t xml:space="preserve">       </t>
    </r>
    <r>
      <rPr>
        <sz val="10"/>
        <rFont val="Trebuchet MS"/>
        <family val="2"/>
      </rPr>
      <t>Welvaart: begrip en toepassing</t>
    </r>
  </si>
  <si>
    <r>
      <t>•</t>
    </r>
    <r>
      <rPr>
        <sz val="7"/>
        <rFont val="Times New Roman"/>
        <family val="1"/>
      </rPr>
      <t xml:space="preserve">       </t>
    </r>
    <r>
      <rPr>
        <sz val="10"/>
        <rFont val="Trebuchet MS"/>
        <family val="2"/>
      </rPr>
      <t>Indicatoren: BBP(Bruto Binnenlands Product), werkgelegenheid, schuldenlast</t>
    </r>
  </si>
  <si>
    <r>
      <t>•</t>
    </r>
    <r>
      <rPr>
        <sz val="7"/>
        <rFont val="Times New Roman"/>
        <family val="1"/>
      </rPr>
      <t xml:space="preserve">       </t>
    </r>
    <r>
      <rPr>
        <sz val="10"/>
        <rFont val="Trebuchet MS"/>
        <family val="2"/>
      </rPr>
      <t>Drijfveren</t>
    </r>
  </si>
  <si>
    <r>
      <t>•</t>
    </r>
    <r>
      <rPr>
        <sz val="7"/>
        <rFont val="Times New Roman"/>
        <family val="1"/>
      </rPr>
      <t xml:space="preserve">       </t>
    </r>
    <r>
      <rPr>
        <sz val="10"/>
        <rFont val="Trebuchet MS"/>
        <family val="2"/>
      </rPr>
      <t>Voordelen</t>
    </r>
  </si>
  <si>
    <r>
      <t>•</t>
    </r>
    <r>
      <rPr>
        <sz val="7"/>
        <rFont val="Times New Roman"/>
        <family val="1"/>
      </rPr>
      <t xml:space="preserve">       </t>
    </r>
    <r>
      <rPr>
        <sz val="10"/>
        <rFont val="Trebuchet MS"/>
        <family val="2"/>
      </rPr>
      <t>Noodzaak voor België</t>
    </r>
  </si>
  <si>
    <r>
      <t>•</t>
    </r>
    <r>
      <rPr>
        <sz val="7"/>
        <rFont val="Times New Roman"/>
        <family val="1"/>
      </rPr>
      <t xml:space="preserve">       </t>
    </r>
    <r>
      <rPr>
        <sz val="10"/>
        <rFont val="Trebuchet MS"/>
        <family val="2"/>
      </rPr>
      <t>Statistische gegevens in verband met buitenlandse handel binnen de EU: de omvang, de evolutie, de samenstelling en de geografische spreiding</t>
    </r>
  </si>
  <si>
    <r>
      <t>•</t>
    </r>
    <r>
      <rPr>
        <sz val="7"/>
        <rFont val="Times New Roman"/>
        <family val="1"/>
      </rPr>
      <t xml:space="preserve">       </t>
    </r>
    <r>
      <rPr>
        <sz val="10"/>
        <rFont val="Trebuchet MS"/>
        <family val="2"/>
      </rPr>
      <t>Vergelijking met andere landen van de EU: in- en uitvoer per hoofd, in procent van het BBP</t>
    </r>
  </si>
  <si>
    <r>
      <t>•</t>
    </r>
    <r>
      <rPr>
        <sz val="7"/>
        <rFont val="Times New Roman"/>
        <family val="1"/>
      </rPr>
      <t xml:space="preserve">       </t>
    </r>
    <r>
      <rPr>
        <sz val="10"/>
        <rFont val="Trebuchet MS"/>
        <family val="2"/>
      </rPr>
      <t>Belangrijkste productcategorieën bij de invoer en uitvoer</t>
    </r>
  </si>
  <si>
    <r>
      <t>•</t>
    </r>
    <r>
      <rPr>
        <sz val="7"/>
        <rFont val="Times New Roman"/>
        <family val="1"/>
      </rPr>
      <t xml:space="preserve">       </t>
    </r>
    <r>
      <rPr>
        <sz val="10"/>
        <rFont val="Trebuchet MS"/>
        <family val="2"/>
      </rPr>
      <t>Handelsbalans: begrip en nut</t>
    </r>
  </si>
  <si>
    <r>
      <t>•</t>
    </r>
    <r>
      <rPr>
        <sz val="7"/>
        <rFont val="Times New Roman"/>
        <family val="1"/>
      </rPr>
      <t xml:space="preserve">       </t>
    </r>
    <r>
      <rPr>
        <sz val="10"/>
        <rFont val="Trebuchet MS"/>
        <family val="2"/>
      </rPr>
      <t>Overschot en deficit op de handelsbalans</t>
    </r>
  </si>
  <si>
    <r>
      <t>•</t>
    </r>
    <r>
      <rPr>
        <sz val="7"/>
        <rFont val="Times New Roman"/>
        <family val="1"/>
      </rPr>
      <t xml:space="preserve">       </t>
    </r>
    <r>
      <rPr>
        <sz val="10"/>
        <rFont val="Trebuchet MS"/>
        <family val="2"/>
      </rPr>
      <t>Analyse van de statistische gegevens</t>
    </r>
  </si>
  <si>
    <r>
      <t>•</t>
    </r>
    <r>
      <rPr>
        <sz val="7"/>
        <rFont val="Times New Roman"/>
        <family val="1"/>
      </rPr>
      <t xml:space="preserve">       </t>
    </r>
    <r>
      <rPr>
        <sz val="10"/>
        <rFont val="Trebuchet MS"/>
        <family val="2"/>
      </rPr>
      <t>Delokalisatie: begrip</t>
    </r>
  </si>
  <si>
    <r>
      <t>•</t>
    </r>
    <r>
      <rPr>
        <sz val="7"/>
        <rFont val="Times New Roman"/>
        <family val="1"/>
      </rPr>
      <t xml:space="preserve">       </t>
    </r>
    <r>
      <rPr>
        <sz val="10"/>
        <rFont val="Trebuchet MS"/>
        <family val="2"/>
      </rPr>
      <t>Redenen voor het openen van een vestiging in het buitenland of verhuizen naar het buitenland</t>
    </r>
  </si>
  <si>
    <r>
      <t>•</t>
    </r>
    <r>
      <rPr>
        <sz val="7"/>
        <rFont val="Times New Roman"/>
        <family val="1"/>
      </rPr>
      <t xml:space="preserve">       </t>
    </r>
    <r>
      <rPr>
        <sz val="10"/>
        <rFont val="Trebuchet MS"/>
        <family val="2"/>
      </rPr>
      <t>Redenen van een gastland om buitenlandse bedrijven aan te trekken</t>
    </r>
  </si>
  <si>
    <r>
      <t>•</t>
    </r>
    <r>
      <rPr>
        <sz val="7"/>
        <rFont val="Times New Roman"/>
        <family val="1"/>
      </rPr>
      <t xml:space="preserve">       </t>
    </r>
    <r>
      <rPr>
        <sz val="10"/>
        <rFont val="Trebuchet MS"/>
        <family val="2"/>
      </rPr>
      <t>Overheidsbeleid ten aanzien van buitenlandse bedrijven</t>
    </r>
  </si>
  <si>
    <r>
      <t>•</t>
    </r>
    <r>
      <rPr>
        <sz val="7"/>
        <rFont val="Times New Roman"/>
        <family val="1"/>
      </rPr>
      <t xml:space="preserve">       </t>
    </r>
    <r>
      <rPr>
        <sz val="10"/>
        <rFont val="Trebuchet MS"/>
        <family val="2"/>
      </rPr>
      <t>Wisselmarkt en wisselkoers: begrip</t>
    </r>
  </si>
  <si>
    <r>
      <t>•</t>
    </r>
    <r>
      <rPr>
        <sz val="7"/>
        <rFont val="Times New Roman"/>
        <family val="1"/>
      </rPr>
      <t xml:space="preserve">       </t>
    </r>
    <r>
      <rPr>
        <sz val="10"/>
        <rFont val="Trebuchet MS"/>
        <family val="2"/>
      </rPr>
      <t>Inflatieverschillen tussen landen</t>
    </r>
  </si>
  <si>
    <r>
      <t>•</t>
    </r>
    <r>
      <rPr>
        <sz val="7"/>
        <rFont val="Times New Roman"/>
        <family val="1"/>
      </rPr>
      <t xml:space="preserve">       </t>
    </r>
    <r>
      <rPr>
        <sz val="10"/>
        <rFont val="Trebuchet MS"/>
        <family val="2"/>
      </rPr>
      <t>Intrestverschillen tussen landen</t>
    </r>
  </si>
  <si>
    <r>
      <t>•</t>
    </r>
    <r>
      <rPr>
        <sz val="7"/>
        <rFont val="Times New Roman"/>
        <family val="1"/>
      </rPr>
      <t xml:space="preserve">       </t>
    </r>
    <r>
      <rPr>
        <sz val="10"/>
        <rFont val="Trebuchet MS"/>
        <family val="2"/>
      </rPr>
      <t>Doel van de Economische en Monetaire Unie (EMU)</t>
    </r>
  </si>
  <si>
    <r>
      <t>•</t>
    </r>
    <r>
      <rPr>
        <sz val="7"/>
        <rFont val="Times New Roman"/>
        <family val="1"/>
      </rPr>
      <t xml:space="preserve">       </t>
    </r>
    <r>
      <rPr>
        <sz val="10"/>
        <rFont val="Trebuchet MS"/>
        <family val="2"/>
      </rPr>
      <t>Voorwaarden voor toetreding tot de EMU</t>
    </r>
  </si>
  <si>
    <r>
      <t>•</t>
    </r>
    <r>
      <rPr>
        <sz val="7"/>
        <rFont val="Times New Roman"/>
        <family val="1"/>
      </rPr>
      <t xml:space="preserve">       </t>
    </r>
    <r>
      <rPr>
        <sz val="10"/>
        <rFont val="Trebuchet MS"/>
        <family val="2"/>
      </rPr>
      <t>Verkeer tussen EU-landen</t>
    </r>
  </si>
  <si>
    <r>
      <t>•</t>
    </r>
    <r>
      <rPr>
        <sz val="7"/>
        <rFont val="Times New Roman"/>
        <family val="1"/>
      </rPr>
      <t xml:space="preserve">       </t>
    </r>
    <r>
      <rPr>
        <sz val="10"/>
        <rFont val="Trebuchet MS"/>
        <family val="2"/>
      </rPr>
      <t>Verkeer tussen EU-land en EVA-land</t>
    </r>
  </si>
  <si>
    <r>
      <t>•</t>
    </r>
    <r>
      <rPr>
        <sz val="7"/>
        <rFont val="Times New Roman"/>
        <family val="1"/>
      </rPr>
      <t xml:space="preserve">       </t>
    </r>
    <r>
      <rPr>
        <sz val="10"/>
        <rFont val="Trebuchet MS"/>
        <family val="2"/>
      </rPr>
      <t>Verkeer tussen EU-land en derde land</t>
    </r>
  </si>
  <si>
    <r>
      <t>•</t>
    </r>
    <r>
      <rPr>
        <sz val="7"/>
        <rFont val="Times New Roman"/>
        <family val="1"/>
      </rPr>
      <t xml:space="preserve">       </t>
    </r>
    <r>
      <rPr>
        <sz val="10"/>
        <rFont val="Trebuchet MS"/>
        <family val="2"/>
      </rPr>
      <t xml:space="preserve">INCOTERMS: </t>
    </r>
  </si>
  <si>
    <r>
      <t>101</t>
    </r>
    <r>
      <rPr>
        <sz val="7"/>
        <rFont val="Times New Roman"/>
        <family val="1"/>
      </rPr>
      <t xml:space="preserve">        </t>
    </r>
    <r>
      <rPr>
        <sz val="10"/>
        <rFont val="Trebuchet MS"/>
        <family val="2"/>
      </rPr>
      <t>Het begrip</t>
    </r>
    <r>
      <rPr>
        <sz val="10"/>
        <color rgb="FF0000FF"/>
        <rFont val="Trebuchet MS"/>
        <family val="2"/>
      </rPr>
      <t xml:space="preserve"> </t>
    </r>
    <r>
      <rPr>
        <sz val="10"/>
        <rFont val="Trebuchet MS"/>
        <family val="2"/>
      </rPr>
      <t>economische groei en de indicatoren van economische groei toelichten en illustreren met cijfermateriaal voor België, de EU en de wereld.</t>
    </r>
  </si>
  <si>
    <r>
      <t>101</t>
    </r>
    <r>
      <rPr>
        <b/>
        <sz val="7"/>
        <rFont val="Times New Roman"/>
        <family val="1"/>
      </rPr>
      <t xml:space="preserve">        </t>
    </r>
    <r>
      <rPr>
        <b/>
        <sz val="10"/>
        <rFont val="Trebuchet MS"/>
        <family val="2"/>
      </rPr>
      <t>Het begrip</t>
    </r>
    <r>
      <rPr>
        <b/>
        <sz val="10"/>
        <color rgb="FF0000FF"/>
        <rFont val="Trebuchet MS"/>
        <family val="2"/>
      </rPr>
      <t xml:space="preserve"> </t>
    </r>
    <r>
      <rPr>
        <b/>
        <sz val="10"/>
        <rFont val="Trebuchet MS"/>
        <family val="2"/>
      </rPr>
      <t>economische groei en de indicatoren van economische groei toelichten en illustreren met cijfermateriaal voor België, de EU en de wereld.</t>
    </r>
  </si>
  <si>
    <r>
      <t>102</t>
    </r>
    <r>
      <rPr>
        <sz val="7"/>
        <rFont val="Times New Roman"/>
        <family val="1"/>
      </rPr>
      <t xml:space="preserve">        </t>
    </r>
    <r>
      <rPr>
        <sz val="10"/>
        <rFont val="Trebuchet MS"/>
        <family val="2"/>
      </rPr>
      <t>Het begrip welvaart verduidelijken en meten aan de hand van het BBP en twee andere indicatoren. De gegevens verwerken in een rekenblad (tabellen + grafieken)</t>
    </r>
  </si>
  <si>
    <r>
      <t>102</t>
    </r>
    <r>
      <rPr>
        <b/>
        <sz val="7"/>
        <rFont val="Times New Roman"/>
        <family val="1"/>
      </rPr>
      <t xml:space="preserve">        </t>
    </r>
    <r>
      <rPr>
        <b/>
        <sz val="10"/>
        <rFont val="Trebuchet MS"/>
        <family val="2"/>
      </rPr>
      <t>Het begrip welvaart verduidelijken en meten aan de hand van het BBP en twee andere indicatoren. De gegevens verwerken in een rekenblad (tabellen + grafieken)</t>
    </r>
  </si>
  <si>
    <r>
      <t>103</t>
    </r>
    <r>
      <rPr>
        <sz val="7"/>
        <rFont val="Times New Roman"/>
        <family val="1"/>
      </rPr>
      <t xml:space="preserve">       </t>
    </r>
    <r>
      <rPr>
        <sz val="10"/>
        <rFont val="Trebuchet MS"/>
        <family val="2"/>
      </rPr>
      <t>De noodzaak van internationale handel toelichten.</t>
    </r>
  </si>
  <si>
    <r>
      <t>103</t>
    </r>
    <r>
      <rPr>
        <b/>
        <sz val="7"/>
        <rFont val="Times New Roman"/>
        <family val="1"/>
      </rPr>
      <t xml:space="preserve">       </t>
    </r>
    <r>
      <rPr>
        <b/>
        <sz val="10"/>
        <rFont val="Trebuchet MS"/>
        <family val="2"/>
      </rPr>
      <t>De noodzaak van internationale handel toelichten.</t>
    </r>
  </si>
  <si>
    <r>
      <t>104</t>
    </r>
    <r>
      <rPr>
        <sz val="7"/>
        <rFont val="Times New Roman"/>
        <family val="1"/>
      </rPr>
      <t xml:space="preserve">        </t>
    </r>
    <r>
      <rPr>
        <sz val="10"/>
        <rFont val="Trebuchet MS"/>
        <family val="2"/>
      </rPr>
      <t>Statistische gegevens in verband met buitenlandse handel binnen de EU verwerken met tekstverwerkingspakket, rekenbladpakket en presentatiepakket.</t>
    </r>
  </si>
  <si>
    <r>
      <t>104</t>
    </r>
    <r>
      <rPr>
        <b/>
        <sz val="7"/>
        <rFont val="Times New Roman"/>
        <family val="1"/>
      </rPr>
      <t xml:space="preserve">        </t>
    </r>
    <r>
      <rPr>
        <b/>
        <sz val="10"/>
        <rFont val="Trebuchet MS"/>
        <family val="2"/>
      </rPr>
      <t>Statistische gegevens in verband met buitenlandse handel binnen de EU verwerken met tekstverwerkingspakket, rekenbladpakket en presentatiepakket.</t>
    </r>
  </si>
  <si>
    <r>
      <t>105</t>
    </r>
    <r>
      <rPr>
        <sz val="7"/>
        <rFont val="Times New Roman"/>
        <family val="1"/>
      </rPr>
      <t xml:space="preserve">        </t>
    </r>
    <r>
      <rPr>
        <sz val="10"/>
        <rFont val="Trebuchet MS"/>
        <family val="2"/>
      </rPr>
      <t>Statistische gegevens in verband met buitenlandse handel buiten de EU verwerken met tekstverwerkingspakket, rekenbladpakket en presentatiepakket.</t>
    </r>
  </si>
  <si>
    <r>
      <t>105</t>
    </r>
    <r>
      <rPr>
        <b/>
        <sz val="7"/>
        <rFont val="Times New Roman"/>
        <family val="1"/>
      </rPr>
      <t xml:space="preserve">        </t>
    </r>
    <r>
      <rPr>
        <b/>
        <sz val="10"/>
        <rFont val="Trebuchet MS"/>
        <family val="2"/>
      </rPr>
      <t>Statistische gegevens in verband met buitenlandse handel buiten de EU verwerken met tekstverwerkingspakket, rekenbladpakket en presentatiepakket.</t>
    </r>
  </si>
  <si>
    <r>
      <t>106</t>
    </r>
    <r>
      <rPr>
        <sz val="7"/>
        <rFont val="Times New Roman"/>
        <family val="1"/>
      </rPr>
      <t xml:space="preserve">        </t>
    </r>
    <r>
      <rPr>
        <sz val="10"/>
        <rFont val="Trebuchet MS"/>
        <family val="2"/>
      </rPr>
      <t>Het begrip handelsbalans en de oorzaken van een onevenwichtige handelsbalans toelichten.</t>
    </r>
  </si>
  <si>
    <r>
      <t>106</t>
    </r>
    <r>
      <rPr>
        <b/>
        <sz val="7"/>
        <rFont val="Times New Roman"/>
        <family val="1"/>
      </rPr>
      <t xml:space="preserve">        </t>
    </r>
    <r>
      <rPr>
        <b/>
        <sz val="10"/>
        <rFont val="Trebuchet MS"/>
        <family val="2"/>
      </rPr>
      <t>Het begrip handelsbalans en de oorzaken van een onevenwichtige handelsbalans toelichten.</t>
    </r>
  </si>
  <si>
    <r>
      <t>107</t>
    </r>
    <r>
      <rPr>
        <sz val="7"/>
        <rFont val="Times New Roman"/>
        <family val="1"/>
      </rPr>
      <t xml:space="preserve">        </t>
    </r>
    <r>
      <rPr>
        <sz val="10"/>
        <rFont val="Trebuchet MS"/>
        <family val="2"/>
      </rPr>
      <t>Het overheidsingrijpen bij een onevenwichtige handelsbalans toelichten.</t>
    </r>
  </si>
  <si>
    <r>
      <t>107</t>
    </r>
    <r>
      <rPr>
        <b/>
        <sz val="7"/>
        <rFont val="Times New Roman"/>
        <family val="1"/>
      </rPr>
      <t xml:space="preserve">        </t>
    </r>
    <r>
      <rPr>
        <b/>
        <sz val="10"/>
        <rFont val="Trebuchet MS"/>
        <family val="2"/>
      </rPr>
      <t>Het overheidsingrijpen bij een onevenwichtige handelsbalans toelichten.</t>
    </r>
  </si>
  <si>
    <r>
      <t>108</t>
    </r>
    <r>
      <rPr>
        <sz val="7"/>
        <rFont val="Times New Roman"/>
        <family val="1"/>
      </rPr>
      <t xml:space="preserve">       </t>
    </r>
    <r>
      <rPr>
        <sz val="10"/>
        <rFont val="Trebuchet MS"/>
        <family val="2"/>
      </rPr>
      <t>Het begrip delokalisatie en de redenen voor delokalisatie toelichten.</t>
    </r>
  </si>
  <si>
    <r>
      <t>108</t>
    </r>
    <r>
      <rPr>
        <b/>
        <sz val="7"/>
        <rFont val="Times New Roman"/>
        <family val="1"/>
      </rPr>
      <t xml:space="preserve">       </t>
    </r>
    <r>
      <rPr>
        <b/>
        <sz val="10"/>
        <rFont val="Trebuchet MS"/>
        <family val="2"/>
      </rPr>
      <t>Het begrip delokalisatie en de redenen voor delokalisatie toelichten.</t>
    </r>
  </si>
  <si>
    <r>
      <t>109</t>
    </r>
    <r>
      <rPr>
        <sz val="7"/>
        <rFont val="Times New Roman"/>
        <family val="1"/>
      </rPr>
      <t xml:space="preserve">        </t>
    </r>
    <r>
      <rPr>
        <sz val="10"/>
        <rFont val="Trebuchet MS"/>
        <family val="2"/>
      </rPr>
      <t>De begrippen wisselmarkt, wisselkoers en wisselkoersrisico toelichten en toepassen.</t>
    </r>
  </si>
  <si>
    <r>
      <t>109</t>
    </r>
    <r>
      <rPr>
        <b/>
        <sz val="7"/>
        <rFont val="Times New Roman"/>
        <family val="1"/>
      </rPr>
      <t xml:space="preserve">        </t>
    </r>
    <r>
      <rPr>
        <b/>
        <sz val="10"/>
        <rFont val="Trebuchet MS"/>
        <family val="2"/>
      </rPr>
      <t>De begrippen wisselmarkt, wisselkoers en wisselkoersrisico toelichten en toepassen.</t>
    </r>
  </si>
  <si>
    <r>
      <t>110</t>
    </r>
    <r>
      <rPr>
        <sz val="7"/>
        <rFont val="Times New Roman"/>
        <family val="1"/>
      </rPr>
      <t xml:space="preserve">        </t>
    </r>
    <r>
      <rPr>
        <sz val="10"/>
        <rFont val="Trebuchet MS"/>
        <family val="2"/>
      </rPr>
      <t>De factoren die de prijsvorming op de wisselmarkt beïnvloeden toelichten aan de hand van een grafische voorstelling.</t>
    </r>
  </si>
  <si>
    <r>
      <t>110</t>
    </r>
    <r>
      <rPr>
        <b/>
        <sz val="7"/>
        <rFont val="Times New Roman"/>
        <family val="1"/>
      </rPr>
      <t xml:space="preserve">        </t>
    </r>
    <r>
      <rPr>
        <b/>
        <sz val="10"/>
        <rFont val="Trebuchet MS"/>
        <family val="2"/>
      </rPr>
      <t>De factoren die de prijsvorming op de wisselmarkt beïnvloeden toelichten aan de hand van een grafische voorstelling.</t>
    </r>
  </si>
  <si>
    <r>
      <t>111</t>
    </r>
    <r>
      <rPr>
        <sz val="7"/>
        <rFont val="Times New Roman"/>
        <family val="1"/>
      </rPr>
      <t xml:space="preserve">        </t>
    </r>
    <r>
      <rPr>
        <sz val="10"/>
        <rFont val="Trebuchet MS"/>
        <family val="2"/>
      </rPr>
      <t>De rol van de EU in het monetaire beleid toelichten.</t>
    </r>
  </si>
  <si>
    <r>
      <t>111</t>
    </r>
    <r>
      <rPr>
        <b/>
        <sz val="7"/>
        <rFont val="Times New Roman"/>
        <family val="1"/>
      </rPr>
      <t xml:space="preserve">        </t>
    </r>
    <r>
      <rPr>
        <b/>
        <sz val="10"/>
        <rFont val="Trebuchet MS"/>
        <family val="2"/>
      </rPr>
      <t>De rol van de EU in het monetaire beleid toelichten.</t>
    </r>
  </si>
  <si>
    <r>
      <t>112</t>
    </r>
    <r>
      <rPr>
        <sz val="7"/>
        <rFont val="Times New Roman"/>
        <family val="1"/>
      </rPr>
      <t xml:space="preserve">        </t>
    </r>
    <r>
      <rPr>
        <sz val="10"/>
        <rFont val="Trebuchet MS"/>
        <family val="2"/>
      </rPr>
      <t>De indeling van de internationale handel volgens de bestemming toelichten.</t>
    </r>
  </si>
  <si>
    <r>
      <t>112</t>
    </r>
    <r>
      <rPr>
        <b/>
        <sz val="7"/>
        <rFont val="Times New Roman"/>
        <family val="1"/>
      </rPr>
      <t xml:space="preserve">        </t>
    </r>
    <r>
      <rPr>
        <b/>
        <sz val="10"/>
        <rFont val="Trebuchet MS"/>
        <family val="2"/>
      </rPr>
      <t>De indeling van de internationale handel volgens de bestemming toelichten.</t>
    </r>
  </si>
  <si>
    <t>113   De CMR analyseren en interpreteren aan de hand van voorbeelddocumenten.</t>
  </si>
  <si>
    <r>
      <t>114</t>
    </r>
    <r>
      <rPr>
        <sz val="7"/>
        <rFont val="Times New Roman"/>
        <family val="1"/>
      </rPr>
      <t xml:space="preserve">        </t>
    </r>
    <r>
      <rPr>
        <sz val="10"/>
        <rFont val="Trebuchet MS"/>
        <family val="2"/>
      </rPr>
      <t>Het gebruik van INCOTERMS verklaren.</t>
    </r>
  </si>
  <si>
    <r>
      <t>114</t>
    </r>
    <r>
      <rPr>
        <b/>
        <sz val="7"/>
        <rFont val="Times New Roman"/>
        <family val="1"/>
      </rPr>
      <t xml:space="preserve">        </t>
    </r>
    <r>
      <rPr>
        <b/>
        <sz val="10"/>
        <rFont val="Trebuchet MS"/>
        <family val="2"/>
      </rPr>
      <t>Het gebruik van INCOTERMS verklaren.</t>
    </r>
  </si>
  <si>
    <t>•    Indicatoren die de conjunctuur beïnvloeden</t>
  </si>
  <si>
    <t>•    Economische groei in België, de EU en de wereld: evolutie</t>
  </si>
  <si>
    <t xml:space="preserve">•    De rol van de EU in verband met de vrijhandel </t>
  </si>
  <si>
    <t>•    Ruilvoet: begrip en berekening</t>
  </si>
  <si>
    <t xml:space="preserve">•    Statistische gegevens in verband met buitenlandse handel buiten de EU: de omvang, de evolutie, de samenstelling en de geografische spreiding. </t>
  </si>
  <si>
    <t>•    Oorzaken en gevolgen van een onevenwichtige handelsbalans</t>
  </si>
  <si>
    <t xml:space="preserve">•    Stimulering en belemmering buitenlandse handel (protectionistische maatregelen): argumenten </t>
  </si>
  <si>
    <t>•    Wisselkoersverschillen en wisselkoerssystemen, nut vaste wisselkoers</t>
  </si>
  <si>
    <t>•    Speculatie</t>
  </si>
  <si>
    <t>•    De rol van de Europese Centrale Bank (ECB)</t>
  </si>
  <si>
    <t>•    Intracommunautair vervoer: CMR</t>
  </si>
  <si>
    <t>•    Visuele voorstelling INCOTERMS met presentatiepakket</t>
  </si>
  <si>
    <r>
      <t xml:space="preserve">       -</t>
    </r>
    <r>
      <rPr>
        <sz val="7"/>
        <rFont val="Times New Roman"/>
        <family val="1"/>
      </rPr>
      <t xml:space="preserve">         </t>
    </r>
    <r>
      <rPr>
        <sz val="10"/>
        <rFont val="Trebuchet MS"/>
        <family val="2"/>
      </rPr>
      <t>Nut</t>
    </r>
  </si>
  <si>
    <r>
      <t xml:space="preserve">       -         </t>
    </r>
    <r>
      <rPr>
        <sz val="10"/>
        <rFont val="Trebuchet MS"/>
        <family val="2"/>
      </rPr>
      <t>Soorten:</t>
    </r>
  </si>
  <si>
    <r>
      <t xml:space="preserve">                   o</t>
    </r>
    <r>
      <rPr>
        <sz val="7"/>
        <rFont val="Times New Roman"/>
        <family val="1"/>
      </rPr>
      <t xml:space="preserve">      </t>
    </r>
    <r>
      <rPr>
        <sz val="10"/>
        <rFont val="Trebuchet MS"/>
        <family val="2"/>
      </rPr>
      <t>EXW: Ex Works</t>
    </r>
  </si>
  <si>
    <r>
      <t xml:space="preserve">                   o      </t>
    </r>
    <r>
      <rPr>
        <sz val="10"/>
        <rFont val="Trebuchet MS"/>
        <family val="2"/>
      </rPr>
      <t>FOB: Free on Board</t>
    </r>
  </si>
  <si>
    <r>
      <t xml:space="preserve">                   o      </t>
    </r>
    <r>
      <rPr>
        <sz val="10"/>
        <rFont val="Trebuchet MS"/>
        <family val="2"/>
      </rPr>
      <t>CIF: Cost, Insurance and Freight</t>
    </r>
  </si>
  <si>
    <t>Tekstverw., rekenbl en presentatiepakket</t>
  </si>
  <si>
    <t>Het btw-mechanisme toelichten.</t>
  </si>
  <si>
    <t>Een factuur en een creditnota opstellen en berekenen.</t>
  </si>
  <si>
    <t>De kenmerken en voorwaarden van een verkoopovereenkomst toelichten.</t>
  </si>
  <si>
    <r>
      <t>28</t>
    </r>
    <r>
      <rPr>
        <sz val="7"/>
        <rFont val="Times New Roman"/>
        <family val="1"/>
      </rPr>
      <t xml:space="preserve">        </t>
    </r>
    <r>
      <rPr>
        <sz val="10"/>
        <rFont val="Trebuchet MS"/>
        <family val="2"/>
      </rPr>
      <t>De stakeholders van een onderneming opsommen.</t>
    </r>
  </si>
  <si>
    <r>
      <t>29</t>
    </r>
    <r>
      <rPr>
        <sz val="7"/>
        <rFont val="Times New Roman"/>
        <family val="1"/>
      </rPr>
      <t xml:space="preserve">        </t>
    </r>
    <r>
      <rPr>
        <sz val="10"/>
        <rFont val="Trebuchet MS"/>
        <family val="2"/>
      </rPr>
      <t>Het begrip</t>
    </r>
    <r>
      <rPr>
        <sz val="10"/>
        <color rgb="FF0000FF"/>
        <rFont val="Trebuchet MS"/>
        <family val="2"/>
      </rPr>
      <t xml:space="preserve"> </t>
    </r>
    <r>
      <rPr>
        <sz val="10"/>
        <color rgb="FF000000"/>
        <rFont val="Trebuchet MS"/>
        <family val="2"/>
      </rPr>
      <t>duurzaam ondernemen of maatschappelijk verantwoord ondernemen (MVO) en de voordelen van duurzaam ondernemen toelichten aan de hand van voorbeelden uit de bedrijfswereld.</t>
    </r>
  </si>
  <si>
    <r>
      <t>33</t>
    </r>
    <r>
      <rPr>
        <sz val="7"/>
        <rFont val="Times New Roman"/>
        <family val="1"/>
      </rPr>
      <t xml:space="preserve">        </t>
    </r>
    <r>
      <rPr>
        <sz val="10"/>
        <rFont val="Trebuchet MS"/>
        <family val="2"/>
      </rPr>
      <t>De algemene voorwaarden om een handelsactiviteit uit te oefenen toelichten.</t>
    </r>
  </si>
  <si>
    <r>
      <t>34</t>
    </r>
    <r>
      <rPr>
        <sz val="7"/>
        <rFont val="Times New Roman"/>
        <family val="1"/>
      </rPr>
      <t xml:space="preserve">        </t>
    </r>
    <r>
      <rPr>
        <sz val="10"/>
        <rFont val="Trebuchet MS"/>
        <family val="2"/>
      </rPr>
      <t>De formaliteiten bij het opstarten van een onderneming opzoeken</t>
    </r>
  </si>
  <si>
    <r>
      <t>43</t>
    </r>
    <r>
      <rPr>
        <sz val="7"/>
        <rFont val="Times New Roman"/>
        <family val="1"/>
      </rPr>
      <t xml:space="preserve">        </t>
    </r>
    <r>
      <rPr>
        <sz val="10"/>
        <rFont val="Trebuchet MS"/>
        <family val="2"/>
      </rPr>
      <t>De noodzaak van investeren verklaren.</t>
    </r>
  </si>
  <si>
    <r>
      <t>44</t>
    </r>
    <r>
      <rPr>
        <sz val="7"/>
        <rFont val="Times New Roman"/>
        <family val="1"/>
      </rPr>
      <t xml:space="preserve">        </t>
    </r>
    <r>
      <rPr>
        <sz val="10"/>
        <rFont val="Trebuchet MS"/>
        <family val="2"/>
      </rPr>
      <t>Het begrip afschrijving toelichten.</t>
    </r>
  </si>
  <si>
    <r>
      <t>45</t>
    </r>
    <r>
      <rPr>
        <sz val="7"/>
        <rFont val="Times New Roman"/>
        <family val="1"/>
      </rPr>
      <t xml:space="preserve">        </t>
    </r>
    <r>
      <rPr>
        <sz val="10"/>
        <rFont val="Trebuchet MS"/>
        <family val="2"/>
      </rPr>
      <t>Het onderscheid tussen minderwaarde en afschrijving aantonen aan de hand van een voorbeeld.</t>
    </r>
  </si>
  <si>
    <r>
      <t>46</t>
    </r>
    <r>
      <rPr>
        <sz val="7"/>
        <rFont val="Times New Roman"/>
        <family val="1"/>
      </rPr>
      <t xml:space="preserve">        </t>
    </r>
    <r>
      <rPr>
        <sz val="10"/>
        <rFont val="Trebuchet MS"/>
        <family val="2"/>
      </rPr>
      <t>De afschrijvingsmethoden verklaren en de berekeningsmethoden (met of zonder restwaarde) toepassen op de doorgevoerde investeringen.</t>
    </r>
  </si>
  <si>
    <r>
      <t>47</t>
    </r>
    <r>
      <rPr>
        <sz val="7"/>
        <rFont val="Times New Roman"/>
        <family val="1"/>
      </rPr>
      <t xml:space="preserve">        </t>
    </r>
    <r>
      <rPr>
        <sz val="10"/>
        <rFont val="Trebuchet MS"/>
        <family val="2"/>
      </rPr>
      <t>Een afschrijvingstabel opstellen met behulp van software en deze tabel toelichten.</t>
    </r>
  </si>
  <si>
    <r>
      <t>48</t>
    </r>
    <r>
      <rPr>
        <sz val="7"/>
        <rFont val="Times New Roman"/>
        <family val="1"/>
      </rPr>
      <t xml:space="preserve">        </t>
    </r>
    <r>
      <rPr>
        <sz val="10"/>
        <rFont val="Trebuchet MS"/>
        <family val="2"/>
      </rPr>
      <t>De gangbare afschrijvingstermijnen voor materiële en immateriële vaste activa opzoeken.</t>
    </r>
  </si>
  <si>
    <r>
      <t>49</t>
    </r>
    <r>
      <rPr>
        <sz val="7"/>
        <rFont val="Times New Roman"/>
        <family val="1"/>
      </rPr>
      <t xml:space="preserve">        </t>
    </r>
    <r>
      <rPr>
        <sz val="10"/>
        <rFont val="Trebuchet MS"/>
        <family val="2"/>
      </rPr>
      <t>Het doel van het financieel plan toelichten, een financieel plan opstellen en interpreteren.</t>
    </r>
  </si>
  <si>
    <r>
      <t>50</t>
    </r>
    <r>
      <rPr>
        <sz val="7"/>
        <rFont val="Times New Roman"/>
        <family val="1"/>
      </rPr>
      <t xml:space="preserve">        </t>
    </r>
    <r>
      <rPr>
        <sz val="10"/>
        <rFont val="Trebuchet MS"/>
        <family val="2"/>
      </rPr>
      <t>De financiering van de onderneming bepalen met eigen of vreemd vermogen.</t>
    </r>
  </si>
  <si>
    <r>
      <t>51</t>
    </r>
    <r>
      <rPr>
        <sz val="7"/>
        <rFont val="Times New Roman"/>
        <family val="1"/>
      </rPr>
      <t xml:space="preserve">        </t>
    </r>
    <r>
      <rPr>
        <sz val="10"/>
        <rFont val="Trebuchet MS"/>
        <family val="2"/>
      </rPr>
      <t>Het begrip eigen vermogen verklaren.</t>
    </r>
  </si>
  <si>
    <r>
      <t>52</t>
    </r>
    <r>
      <rPr>
        <sz val="7"/>
        <rFont val="Times New Roman"/>
        <family val="1"/>
      </rPr>
      <t xml:space="preserve">        </t>
    </r>
    <r>
      <rPr>
        <sz val="10"/>
        <rFont val="Trebuchet MS"/>
        <family val="2"/>
      </rPr>
      <t>De soorten financiering met eigen vermogen toelichten.</t>
    </r>
  </si>
  <si>
    <r>
      <t>55</t>
    </r>
    <r>
      <rPr>
        <sz val="7"/>
        <rFont val="Times New Roman"/>
        <family val="1"/>
      </rPr>
      <t xml:space="preserve">        </t>
    </r>
    <r>
      <rPr>
        <sz val="10"/>
        <rFont val="Trebuchet MS"/>
        <family val="2"/>
      </rPr>
      <t>Het begrip marketing als concept en als strategie omschrijven.</t>
    </r>
  </si>
  <si>
    <r>
      <t>56</t>
    </r>
    <r>
      <rPr>
        <sz val="7"/>
        <rFont val="Times New Roman"/>
        <family val="1"/>
      </rPr>
      <t xml:space="preserve">        </t>
    </r>
    <r>
      <rPr>
        <sz val="10"/>
        <rFont val="Trebuchet MS"/>
        <family val="2"/>
      </rPr>
      <t>De elementen die de kostprijs van een productassortiment bepalen, met voorbeelden illustreren.</t>
    </r>
  </si>
  <si>
    <r>
      <t>57</t>
    </r>
    <r>
      <rPr>
        <sz val="7"/>
        <rFont val="Times New Roman"/>
        <family val="1"/>
      </rPr>
      <t xml:space="preserve">        </t>
    </r>
    <r>
      <rPr>
        <sz val="10"/>
        <rFont val="Trebuchet MS"/>
        <family val="2"/>
      </rPr>
      <t>Toelichten dat het vaststellen van de prijs van het product afhankelijk is van elementen van interne en externe aard.</t>
    </r>
  </si>
  <si>
    <r>
      <t>58</t>
    </r>
    <r>
      <rPr>
        <sz val="7"/>
        <rFont val="Times New Roman"/>
        <family val="1"/>
      </rPr>
      <t xml:space="preserve">        </t>
    </r>
    <r>
      <rPr>
        <sz val="10"/>
        <rFont val="Trebuchet MS"/>
        <family val="2"/>
      </rPr>
      <t>Kostprijs van drie mogelijke communicatiemiddelen analyseren in het kader van het promotiebeleid.</t>
    </r>
  </si>
  <si>
    <r>
      <t>59</t>
    </r>
    <r>
      <rPr>
        <sz val="7"/>
        <rFont val="Times New Roman"/>
        <family val="1"/>
      </rPr>
      <t xml:space="preserve">        </t>
    </r>
    <r>
      <rPr>
        <sz val="10"/>
        <rFont val="Trebuchet MS"/>
        <family val="2"/>
      </rPr>
      <t>De kosten verbonden aan een vestigingsplaats analyseren.</t>
    </r>
  </si>
  <si>
    <r>
      <t>60</t>
    </r>
    <r>
      <rPr>
        <sz val="7"/>
        <rFont val="Times New Roman"/>
        <family val="1"/>
      </rPr>
      <t xml:space="preserve">       </t>
    </r>
    <r>
      <rPr>
        <sz val="10"/>
        <rFont val="Trebuchet MS"/>
        <family val="2"/>
      </rPr>
      <t>Een koopcontract van een onroerend goed analyseren.</t>
    </r>
  </si>
  <si>
    <r>
      <t>61</t>
    </r>
    <r>
      <rPr>
        <sz val="7"/>
        <rFont val="Times New Roman"/>
        <family val="1"/>
      </rPr>
      <t xml:space="preserve">        </t>
    </r>
    <r>
      <rPr>
        <sz val="10"/>
        <rFont val="Trebuchet MS"/>
        <family val="2"/>
      </rPr>
      <t>Een handelshuurcontract van een onroerend goed analyseren.</t>
    </r>
  </si>
  <si>
    <r>
      <t>62</t>
    </r>
    <r>
      <rPr>
        <sz val="7"/>
        <rFont val="Times New Roman"/>
        <family val="1"/>
      </rPr>
      <t xml:space="preserve">        </t>
    </r>
    <r>
      <rPr>
        <sz val="10"/>
        <rFont val="Trebuchet MS"/>
        <family val="2"/>
      </rPr>
      <t xml:space="preserve">De verrichtingen omschrijven (en uitvoeren) bij het opstarten van een boekhouding. </t>
    </r>
  </si>
  <si>
    <r>
      <t>63</t>
    </r>
    <r>
      <rPr>
        <sz val="7"/>
        <rFont val="Times New Roman"/>
        <family val="1"/>
      </rPr>
      <t xml:space="preserve">        </t>
    </r>
    <r>
      <rPr>
        <sz val="10"/>
        <rFont val="Trebuchet MS"/>
        <family val="2"/>
      </rPr>
      <t>Instellingen van een boekhoudpakket analyseren.</t>
    </r>
  </si>
  <si>
    <r>
      <t>64</t>
    </r>
    <r>
      <rPr>
        <sz val="7"/>
        <rFont val="Times New Roman"/>
        <family val="1"/>
      </rPr>
      <t xml:space="preserve">        </t>
    </r>
    <r>
      <rPr>
        <sz val="10"/>
        <rFont val="Trebuchet MS"/>
        <family val="2"/>
      </rPr>
      <t>Het Minimum Algemeen Rekeningenstelsel  (MAR) gebruiken en aanvullen in functie van de onderneming.</t>
    </r>
  </si>
  <si>
    <r>
      <t>65</t>
    </r>
    <r>
      <rPr>
        <sz val="7"/>
        <rFont val="Times New Roman"/>
        <family val="1"/>
      </rPr>
      <t xml:space="preserve">        </t>
    </r>
    <r>
      <rPr>
        <sz val="10"/>
        <rFont val="Trebuchet MS"/>
        <family val="2"/>
      </rPr>
      <t>De nodige dagboeken creëren met aandacht voor de latere rapportering.</t>
    </r>
  </si>
  <si>
    <r>
      <t>66</t>
    </r>
    <r>
      <rPr>
        <sz val="7"/>
        <rFont val="Times New Roman"/>
        <family val="1"/>
      </rPr>
      <t xml:space="preserve">        </t>
    </r>
    <r>
      <rPr>
        <sz val="10"/>
        <rFont val="Trebuchet MS"/>
        <family val="2"/>
      </rPr>
      <t>De financiële rekeningen koppelen aan de financiële dagboeken.</t>
    </r>
  </si>
  <si>
    <r>
      <t>67</t>
    </r>
    <r>
      <rPr>
        <sz val="7"/>
        <rFont val="Times New Roman"/>
        <family val="1"/>
      </rPr>
      <t xml:space="preserve">        </t>
    </r>
    <r>
      <rPr>
        <sz val="10"/>
        <rFont val="Trebuchet MS"/>
        <family val="2"/>
      </rPr>
      <t>Een klanten- en leveranciersbestand in het professioneel boekhoudpakket aanmaken.</t>
    </r>
  </si>
  <si>
    <r>
      <t>69</t>
    </r>
    <r>
      <rPr>
        <sz val="7"/>
        <rFont val="Times New Roman"/>
        <family val="1"/>
      </rPr>
      <t xml:space="preserve">        </t>
    </r>
    <r>
      <rPr>
        <sz val="10"/>
        <rFont val="Trebuchet MS"/>
        <family val="2"/>
      </rPr>
      <t>Aantonen, met behulp van een voorbeeld, dat de btw een belasting is over de toegevoegde waarde en tevens een verbruiksbelasting is.</t>
    </r>
  </si>
  <si>
    <r>
      <t>70</t>
    </r>
    <r>
      <rPr>
        <sz val="7"/>
        <rFont val="Times New Roman"/>
        <family val="1"/>
      </rPr>
      <t xml:space="preserve">        </t>
    </r>
    <r>
      <rPr>
        <sz val="10"/>
        <rFont val="Trebuchet MS"/>
        <family val="2"/>
      </rPr>
      <t>Een btw-aangifte lezen en verklaren.</t>
    </r>
  </si>
  <si>
    <r>
      <t>72</t>
    </r>
    <r>
      <rPr>
        <sz val="7"/>
        <rFont val="Times New Roman"/>
        <family val="1"/>
      </rPr>
      <t xml:space="preserve">        </t>
    </r>
    <r>
      <rPr>
        <sz val="10"/>
        <rFont val="Trebuchet MS"/>
        <family val="2"/>
      </rPr>
      <t xml:space="preserve">De btw-rekeningen overboeken op een globale btw-rekening en het saldo controleren met de btw-aangifte. </t>
    </r>
  </si>
  <si>
    <r>
      <t>73</t>
    </r>
    <r>
      <rPr>
        <sz val="7"/>
        <rFont val="Times New Roman"/>
        <family val="1"/>
      </rPr>
      <t xml:space="preserve">        </t>
    </r>
    <r>
      <rPr>
        <sz val="10"/>
        <rFont val="Trebuchet MS"/>
        <family val="2"/>
      </rPr>
      <t>Het btw-rekeninguittreksel, de btw-klanten-lijst en de ICL-kwartaalopgave verklaren en interpreteren.</t>
    </r>
  </si>
  <si>
    <r>
      <t>74</t>
    </r>
    <r>
      <rPr>
        <sz val="7"/>
        <rFont val="Times New Roman"/>
        <family val="1"/>
      </rPr>
      <t xml:space="preserve">        </t>
    </r>
    <r>
      <rPr>
        <sz val="10"/>
        <rFont val="Trebuchet MS"/>
        <family val="2"/>
      </rPr>
      <t>Eenvoudige aankoopfacturen van handelsgoederen analyseren en boeken.</t>
    </r>
  </si>
  <si>
    <r>
      <t>75</t>
    </r>
    <r>
      <rPr>
        <sz val="7"/>
        <rFont val="Times New Roman"/>
        <family val="1"/>
      </rPr>
      <t xml:space="preserve">        </t>
    </r>
    <r>
      <rPr>
        <sz val="10"/>
        <rFont val="Trebuchet MS"/>
        <family val="2"/>
      </rPr>
      <t>Aankoopfacturen van diensten en diverse goederen met of zonder btw analyseren en boeken.</t>
    </r>
  </si>
  <si>
    <r>
      <t>76</t>
    </r>
    <r>
      <rPr>
        <sz val="7"/>
        <rFont val="Times New Roman"/>
        <family val="1"/>
      </rPr>
      <t xml:space="preserve">        </t>
    </r>
    <r>
      <rPr>
        <sz val="10"/>
        <rFont val="Trebuchet MS"/>
        <family val="2"/>
      </rPr>
      <t>Eenvoudige inkomende creditnota’s van handelsgoederen ontleden en boeken.</t>
    </r>
  </si>
  <si>
    <r>
      <t>85</t>
    </r>
    <r>
      <rPr>
        <sz val="7"/>
        <rFont val="Times New Roman"/>
        <family val="1"/>
      </rPr>
      <t xml:space="preserve">        </t>
    </r>
    <r>
      <rPr>
        <sz val="10"/>
        <rFont val="Trebuchet MS"/>
        <family val="2"/>
      </rPr>
      <t>Het begrip werk in onroerende staat toelichten en de uitvoering van een werk in onroerende staat boekhoudkundig verwerken.</t>
    </r>
  </si>
  <si>
    <r>
      <t>86</t>
    </r>
    <r>
      <rPr>
        <sz val="7"/>
        <rFont val="Times New Roman"/>
        <family val="1"/>
      </rPr>
      <t xml:space="preserve">        </t>
    </r>
    <r>
      <rPr>
        <sz val="10"/>
        <rFont val="Trebuchet MS"/>
        <family val="2"/>
      </rPr>
      <t>De aankoop en de gebruikskosten van een personenwagen in bedrijfscontext boeken en de fiscale gevolgen aantonen.</t>
    </r>
  </si>
  <si>
    <r>
      <t>87</t>
    </r>
    <r>
      <rPr>
        <sz val="7"/>
        <rFont val="Times New Roman"/>
        <family val="1"/>
      </rPr>
      <t xml:space="preserve">        </t>
    </r>
    <r>
      <rPr>
        <sz val="10"/>
        <rFont val="Trebuchet MS"/>
        <family val="2"/>
      </rPr>
      <t>Financiële documenten in verband met de aankoopverrichtingen ontleden en boeken.</t>
    </r>
  </si>
  <si>
    <r>
      <t>96</t>
    </r>
    <r>
      <rPr>
        <sz val="7"/>
        <rFont val="Times New Roman"/>
        <family val="1"/>
      </rPr>
      <t xml:space="preserve">        </t>
    </r>
    <r>
      <rPr>
        <sz val="10"/>
        <rFont val="Trebuchet MS"/>
        <family val="2"/>
      </rPr>
      <t>Financiële documenten in verband met de inning van facturen, facturen verminderd met creditnota’s (al dan niet met betalingskorting), gedeeltelijke betalingen ontleden en boeken.</t>
    </r>
  </si>
  <si>
    <r>
      <t>97</t>
    </r>
    <r>
      <rPr>
        <sz val="7"/>
        <rFont val="Times New Roman"/>
        <family val="1"/>
      </rPr>
      <t xml:space="preserve">        </t>
    </r>
    <r>
      <rPr>
        <sz val="10"/>
        <rFont val="Trebuchet MS"/>
        <family val="2"/>
      </rPr>
      <t>De kapitaalinbreng in geld, in natura, en reserves en overgedragen winst boekhoudkundig verwerken.</t>
    </r>
  </si>
  <si>
    <r>
      <t>98</t>
    </r>
    <r>
      <rPr>
        <sz val="7"/>
        <rFont val="Times New Roman"/>
        <family val="1"/>
      </rPr>
      <t xml:space="preserve">        </t>
    </r>
    <r>
      <rPr>
        <sz val="10"/>
        <rFont val="Trebuchet MS"/>
        <family val="2"/>
      </rPr>
      <t>De boekhoudkundige verwerking van de verschillende vormen van financiering met vreemd vermogen op lange termijn voorbereiden en uitvoeren.</t>
    </r>
  </si>
  <si>
    <r>
      <t>99</t>
    </r>
    <r>
      <rPr>
        <sz val="7"/>
        <rFont val="Times New Roman"/>
        <family val="1"/>
      </rPr>
      <t xml:space="preserve">        </t>
    </r>
    <r>
      <rPr>
        <sz val="10"/>
        <rFont val="Trebuchet MS"/>
        <family val="2"/>
      </rPr>
      <t>De boekhoudkundige verwerking van de verschillende vormen van financiering met vreemd vermogen op korte termijn, voorbereiden en uitvoeren.</t>
    </r>
  </si>
  <si>
    <r>
      <t>100</t>
    </r>
    <r>
      <rPr>
        <sz val="7"/>
        <rFont val="Times New Roman"/>
        <family val="1"/>
      </rPr>
      <t xml:space="preserve">        </t>
    </r>
    <r>
      <rPr>
        <sz val="10"/>
        <rFont val="Trebuchet MS"/>
        <family val="2"/>
      </rPr>
      <t>De begrippen conjunctuur en conjunctuurcyclus toelichten.</t>
    </r>
  </si>
  <si>
    <r>
      <t>115</t>
    </r>
    <r>
      <rPr>
        <sz val="7"/>
        <rFont val="Times New Roman"/>
        <family val="1"/>
      </rPr>
      <t xml:space="preserve">        </t>
    </r>
    <r>
      <rPr>
        <sz val="10"/>
        <rFont val="Trebuchet MS"/>
        <family val="2"/>
      </rPr>
      <t>Verkoopfacturen in verband met buitenlandse verrichtingen ontleden en boeken.</t>
    </r>
  </si>
  <si>
    <r>
      <t>116</t>
    </r>
    <r>
      <rPr>
        <sz val="7"/>
        <rFont val="Times New Roman"/>
        <family val="1"/>
      </rPr>
      <t xml:space="preserve">        </t>
    </r>
    <r>
      <rPr>
        <sz val="10"/>
        <rFont val="Trebuchet MS"/>
        <family val="2"/>
      </rPr>
      <t>Financiële documenten in verband met de inning van buitenlandse verkoopfacturen ontleden en boeken.</t>
    </r>
  </si>
  <si>
    <r>
      <t>117</t>
    </r>
    <r>
      <rPr>
        <sz val="7"/>
        <rFont val="Times New Roman"/>
        <family val="1"/>
      </rPr>
      <t xml:space="preserve">        </t>
    </r>
    <r>
      <rPr>
        <sz val="10"/>
        <rFont val="Trebuchet MS"/>
        <family val="2"/>
      </rPr>
      <t>Aankoopfacturen in verband met buitenlandse verrichtingen ontleden en boeken.</t>
    </r>
  </si>
  <si>
    <r>
      <t>118</t>
    </r>
    <r>
      <rPr>
        <sz val="7"/>
        <rFont val="Times New Roman"/>
        <family val="1"/>
      </rPr>
      <t xml:space="preserve">        </t>
    </r>
    <r>
      <rPr>
        <sz val="10"/>
        <rFont val="Trebuchet MS"/>
        <family val="2"/>
      </rPr>
      <t>Financiële documenten in verband met de betaling van buitenlandse aankoopfacturen ontleden en boeken.</t>
    </r>
  </si>
  <si>
    <r>
      <t xml:space="preserve">27    </t>
    </r>
    <r>
      <rPr>
        <sz val="7"/>
        <rFont val="Times New Roman"/>
        <family val="1"/>
      </rPr>
      <t> </t>
    </r>
    <r>
      <rPr>
        <sz val="10"/>
        <rFont val="Trebuchet MS"/>
        <family val="2"/>
      </rPr>
      <t>De begrippen mission statement en ondernemingsplan toelichten.</t>
    </r>
  </si>
  <si>
    <t>30    Het begrip eerlijke handel of fair trade toelichten.</t>
  </si>
  <si>
    <t>31    Het doel en de onderdelen van een ondernemingsplan beschrijven.</t>
  </si>
  <si>
    <t>32    De rol van de boekhouder toelichten bij de opmaak van het ondernemingsplan en de begrippen boekhouder, accountant, belastingconsulent, boekhouder-fiscalist en bedrijfsrevisor toelichten aan de hand van een overzichtelijk tekstverwerkingsdocument.</t>
  </si>
  <si>
    <t>35    De vestigingsvoorwaarden en kosten bij de oprichting toelichten.</t>
  </si>
  <si>
    <t>36    Het begrip huwelijksvermogens-stelsel aan de hand van voorbeelden toelichten.</t>
  </si>
  <si>
    <t>37    De keuze van een ondernemer voor het vermogensstelsel van de scheiding van goederen verantwoorden.</t>
  </si>
  <si>
    <t>38    Voor- en nadelen zowel bij de start van een nieuwe zaak als bij de overname van een bestaande zaak formuleren aan de hand van voorbeelden.</t>
  </si>
  <si>
    <t>39    Aspecten in verband met natuurlijke en rechtspersonen verklaren en illustreren met voorbeelden in het kader van de oprichting van de onderneming.</t>
  </si>
  <si>
    <t>40    De courante ondernemingsvormen toelichten.</t>
  </si>
  <si>
    <t>41    Het belang van de boekhouding en de te voeren boekhouding in functie van de indeling van bedrijven toelichten met behulp van een overzichtelijk tekstverwerkingsdocument.</t>
  </si>
  <si>
    <t>42    De boekhoudkundige cyclus toelichten.</t>
  </si>
  <si>
    <t>Link leerplan bedrijfseconomie BI</t>
  </si>
  <si>
    <t>2de jaar van de 3de graad</t>
  </si>
  <si>
    <t>1 Personeelsbeleid binnen een onderneming</t>
  </si>
  <si>
    <t>1.1    De arbeidsmarkt</t>
  </si>
  <si>
    <t>1.2    Aanwerving personeel en sociale wetgeving</t>
  </si>
  <si>
    <t>1.3    Het sociaal secretariaat</t>
  </si>
  <si>
    <t>1.4    De boekhoudkundige verwerking van de personeelsadministratie</t>
  </si>
  <si>
    <r>
      <t>121</t>
    </r>
    <r>
      <rPr>
        <b/>
        <sz val="7"/>
        <rFont val="Times New Roman"/>
        <family val="1"/>
      </rPr>
      <t xml:space="preserve">      </t>
    </r>
    <r>
      <rPr>
        <sz val="10"/>
        <rFont val="Trebuchet MS"/>
        <family val="2"/>
      </rPr>
      <t>Met statistisch materiaal aantonen dat de grootte en samenstelling van de actieve bevolking het arbeidsaanbod beïnvloedt.</t>
    </r>
  </si>
  <si>
    <r>
      <t>122</t>
    </r>
    <r>
      <rPr>
        <b/>
        <sz val="7"/>
        <color rgb="FF000000"/>
        <rFont val="Times New Roman"/>
        <family val="1"/>
      </rPr>
      <t xml:space="preserve">      </t>
    </r>
    <r>
      <rPr>
        <sz val="10"/>
        <color rgb="FF000000"/>
        <rFont val="Trebuchet MS"/>
        <family val="2"/>
      </rPr>
      <t xml:space="preserve">Het begrip knelpuntberoep omschrijven en nagaan </t>
    </r>
    <r>
      <rPr>
        <sz val="10"/>
        <rFont val="Trebuchet MS"/>
        <family val="2"/>
      </rPr>
      <t>welke knelpuntberoepen er bestaan op dit ogenblik.</t>
    </r>
  </si>
  <si>
    <r>
      <t>123</t>
    </r>
    <r>
      <rPr>
        <b/>
        <sz val="7"/>
        <rFont val="Times New Roman"/>
        <family val="1"/>
      </rPr>
      <t xml:space="preserve">      </t>
    </r>
    <r>
      <rPr>
        <sz val="10"/>
        <rFont val="Trebuchet MS"/>
        <family val="2"/>
      </rPr>
      <t>De invloed van de arbeidsproductiviteit op de kostprijs van de goederen en diensten en dus op het resultaat van de onderneming aantonen aan de hand van een cijfervoorbeeld.</t>
    </r>
  </si>
  <si>
    <r>
      <t>124</t>
    </r>
    <r>
      <rPr>
        <b/>
        <sz val="7"/>
        <rFont val="Times New Roman"/>
        <family val="1"/>
      </rPr>
      <t xml:space="preserve">      </t>
    </r>
    <r>
      <rPr>
        <sz val="10"/>
        <rFont val="Trebuchet MS"/>
        <family val="2"/>
      </rPr>
      <t>Werkloosheidscijfers opzoeken en interpreteren.</t>
    </r>
  </si>
  <si>
    <r>
      <t>125</t>
    </r>
    <r>
      <rPr>
        <b/>
        <sz val="7"/>
        <rFont val="Times New Roman"/>
        <family val="1"/>
      </rPr>
      <t xml:space="preserve">      </t>
    </r>
    <r>
      <rPr>
        <sz val="10"/>
        <rFont val="Trebuchet MS"/>
        <family val="2"/>
      </rPr>
      <t>Opzoeken en toelichten van maatregelen en initiatieven die de regering neemt om de werkloosheid te bestrijden.</t>
    </r>
  </si>
  <si>
    <r>
      <t>126</t>
    </r>
    <r>
      <rPr>
        <b/>
        <sz val="7"/>
        <rFont val="Times New Roman"/>
        <family val="1"/>
      </rPr>
      <t xml:space="preserve">      </t>
    </r>
    <r>
      <rPr>
        <sz val="10"/>
        <rFont val="Trebuchet MS"/>
        <family val="2"/>
      </rPr>
      <t>De mogelijkheden opzoeken waarover een werkgever beschikt als hij een moeilijk te plaatsen werkloze in dienst neemt.</t>
    </r>
  </si>
  <si>
    <r>
      <t>119</t>
    </r>
    <r>
      <rPr>
        <sz val="7"/>
        <rFont val="Times New Roman"/>
        <family val="1"/>
      </rPr>
      <t xml:space="preserve">      </t>
    </r>
    <r>
      <rPr>
        <sz val="10"/>
        <rFont val="Trebuchet MS"/>
        <family val="2"/>
      </rPr>
      <t>Aspecten van de arbeidsmarkt in het kader van het personeelsbeleid toelichten.</t>
    </r>
  </si>
  <si>
    <r>
      <t>120</t>
    </r>
    <r>
      <rPr>
        <sz val="7"/>
        <rFont val="Times New Roman"/>
        <family val="1"/>
      </rPr>
      <t xml:space="preserve">      </t>
    </r>
    <r>
      <rPr>
        <sz val="10"/>
        <rFont val="Trebuchet MS"/>
        <family val="2"/>
      </rPr>
      <t>Aan de hand van cijfers, de werkzaamheidsgraad, activiteitsgraad en participatiegraad berekenen.</t>
    </r>
  </si>
  <si>
    <r>
      <t>121</t>
    </r>
    <r>
      <rPr>
        <sz val="7"/>
        <rFont val="Times New Roman"/>
        <family val="1"/>
      </rPr>
      <t xml:space="preserve">      </t>
    </r>
    <r>
      <rPr>
        <sz val="10"/>
        <rFont val="Trebuchet MS"/>
        <family val="2"/>
      </rPr>
      <t>Met statistisch materiaal aantonen dat de grootte en samenstelling van de actieve bevolking het arbeidsaanbod beïnvloedt.</t>
    </r>
  </si>
  <si>
    <r>
      <t>122</t>
    </r>
    <r>
      <rPr>
        <sz val="7"/>
        <color rgb="FF000000"/>
        <rFont val="Times New Roman"/>
        <family val="1"/>
      </rPr>
      <t xml:space="preserve">      </t>
    </r>
    <r>
      <rPr>
        <sz val="10"/>
        <color rgb="FF000000"/>
        <rFont val="Trebuchet MS"/>
        <family val="2"/>
      </rPr>
      <t xml:space="preserve">Het begrip knelpuntberoep omschrijven en nagaan </t>
    </r>
    <r>
      <rPr>
        <sz val="10"/>
        <rFont val="Trebuchet MS"/>
        <family val="2"/>
      </rPr>
      <t>welke knelpuntberoepen er bestaan op dit ogenblik.</t>
    </r>
  </si>
  <si>
    <r>
      <t>123</t>
    </r>
    <r>
      <rPr>
        <sz val="7"/>
        <rFont val="Times New Roman"/>
        <family val="1"/>
      </rPr>
      <t xml:space="preserve">      </t>
    </r>
    <r>
      <rPr>
        <sz val="10"/>
        <rFont val="Trebuchet MS"/>
        <family val="2"/>
      </rPr>
      <t>De invloed van de arbeidsproductiviteit op de kostprijs van de goederen en diensten en dus op het resultaat van de onderneming aantonen aan de hand van een cijfervoorbeeld.</t>
    </r>
  </si>
  <si>
    <r>
      <t>124</t>
    </r>
    <r>
      <rPr>
        <sz val="7"/>
        <rFont val="Times New Roman"/>
        <family val="1"/>
      </rPr>
      <t xml:space="preserve">      </t>
    </r>
    <r>
      <rPr>
        <sz val="10"/>
        <rFont val="Trebuchet MS"/>
        <family val="2"/>
      </rPr>
      <t>Werkloosheidscijfers opzoeken en interpreteren.</t>
    </r>
  </si>
  <si>
    <r>
      <t>125</t>
    </r>
    <r>
      <rPr>
        <sz val="7"/>
        <rFont val="Times New Roman"/>
        <family val="1"/>
      </rPr>
      <t xml:space="preserve">      </t>
    </r>
    <r>
      <rPr>
        <sz val="10"/>
        <rFont val="Trebuchet MS"/>
        <family val="2"/>
      </rPr>
      <t>Opzoeken en toelichten van maatregelen en initiatieven die de regering neemt om de werkloosheid te bestrijden.</t>
    </r>
  </si>
  <si>
    <r>
      <t>126</t>
    </r>
    <r>
      <rPr>
        <sz val="7"/>
        <rFont val="Times New Roman"/>
        <family val="1"/>
      </rPr>
      <t xml:space="preserve">      </t>
    </r>
    <r>
      <rPr>
        <sz val="10"/>
        <rFont val="Trebuchet MS"/>
        <family val="2"/>
      </rPr>
      <t>De mogelijkheden opzoeken waarover een werkgever beschikt als hij een moeilijk te plaatsen werkloze in dienst neemt.</t>
    </r>
  </si>
  <si>
    <t>2 Het voorraadbeleid in de onderneming</t>
  </si>
  <si>
    <t>3  Kostprijsberekening</t>
  </si>
  <si>
    <t>4   Investeringsbeleid</t>
  </si>
  <si>
    <t>5   De belastingen en de overheid</t>
  </si>
  <si>
    <t>6   Eindejaarsverrichtingen</t>
  </si>
  <si>
    <t>7   Afsluiten boekjaar</t>
  </si>
  <si>
    <t>8   De boekhouding als beleidsinstrument</t>
  </si>
  <si>
    <t>8.1    Horizontale en verticale analyse van de jaarrekening</t>
  </si>
  <si>
    <t>8.2    Ratio's</t>
  </si>
  <si>
    <r>
      <t>119</t>
    </r>
    <r>
      <rPr>
        <b/>
        <sz val="7"/>
        <rFont val="Times New Roman"/>
        <family val="1"/>
      </rPr>
      <t xml:space="preserve">      </t>
    </r>
    <r>
      <rPr>
        <b/>
        <sz val="10"/>
        <rFont val="Trebuchet MS"/>
        <family val="2"/>
      </rPr>
      <t>Aspecten van de arbeidsmarkt in het kader van het personeelsbeleid toelichten.</t>
    </r>
  </si>
  <si>
    <r>
      <t>120</t>
    </r>
    <r>
      <rPr>
        <b/>
        <sz val="7"/>
        <rFont val="Times New Roman"/>
        <family val="1"/>
      </rPr>
      <t xml:space="preserve">      </t>
    </r>
    <r>
      <rPr>
        <b/>
        <sz val="10"/>
        <rFont val="Trebuchet MS"/>
        <family val="2"/>
      </rPr>
      <t>Aan de hand van cijfers, de werkzaamheidsgraad, activiteitsgraad en participatiegraad berekenen.</t>
    </r>
  </si>
  <si>
    <r>
      <t>207</t>
    </r>
    <r>
      <rPr>
        <sz val="7"/>
        <rFont val="Times New Roman"/>
        <family val="1"/>
      </rPr>
      <t xml:space="preserve">      </t>
    </r>
    <r>
      <rPr>
        <sz val="10"/>
        <rFont val="Trebuchet MS"/>
        <family val="2"/>
      </rPr>
      <t>Ratio’s berekenen en interpreteren.</t>
    </r>
  </si>
  <si>
    <r>
      <t>207</t>
    </r>
    <r>
      <rPr>
        <b/>
        <sz val="7"/>
        <rFont val="Times New Roman"/>
        <family val="1"/>
      </rPr>
      <t xml:space="preserve">      </t>
    </r>
    <r>
      <rPr>
        <b/>
        <sz val="10"/>
        <rFont val="Trebuchet MS"/>
        <family val="2"/>
      </rPr>
      <t>Ratio’s berekenen en interpreteren.</t>
    </r>
  </si>
  <si>
    <r>
      <t>•</t>
    </r>
    <r>
      <rPr>
        <sz val="7"/>
        <rFont val="Times New Roman"/>
        <family val="1"/>
      </rPr>
      <t xml:space="preserve">       </t>
    </r>
    <r>
      <rPr>
        <sz val="10"/>
        <rFont val="Trebuchet MS"/>
        <family val="2"/>
      </rPr>
      <t xml:space="preserve">Liquiditeit: </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</si>
  <si>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</si>
  <si>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netto-bedrijfskapitaal</t>
    </r>
  </si>
  <si>
    <r>
      <t>-</t>
    </r>
    <r>
      <rPr>
        <sz val="7"/>
        <rFont val="Times New Roman"/>
        <family val="1"/>
      </rPr>
      <t xml:space="preserve">     </t>
    </r>
    <r>
      <rPr>
        <sz val="10"/>
        <rFont val="Trebuchet MS"/>
        <family val="2"/>
      </rPr>
      <t>liquiditeitsratio’s: current ratio en quick ratio</t>
    </r>
  </si>
  <si>
    <r>
      <t>-</t>
    </r>
    <r>
      <rPr>
        <sz val="7"/>
        <rFont val="Times New Roman"/>
        <family val="1"/>
      </rPr>
      <t xml:space="preserve">      </t>
    </r>
    <r>
      <rPr>
        <sz val="10"/>
        <rFont val="Trebuchet MS"/>
        <family val="2"/>
      </rPr>
      <t>klanten- en leverancierskrediet</t>
    </r>
  </si>
  <si>
    <r>
      <t>-</t>
    </r>
    <r>
      <rPr>
        <sz val="7"/>
        <rFont val="Times New Roman"/>
        <family val="1"/>
      </rPr>
      <t xml:space="preserve">      </t>
    </r>
    <r>
      <rPr>
        <sz val="10"/>
        <rFont val="Trebuchet MS"/>
        <family val="2"/>
      </rPr>
      <t>voorraadrotatie</t>
    </r>
  </si>
  <si>
    <r>
      <t>•</t>
    </r>
    <r>
      <rPr>
        <sz val="7"/>
        <rFont val="Times New Roman"/>
        <family val="1"/>
      </rPr>
      <t xml:space="preserve">       </t>
    </r>
    <r>
      <rPr>
        <sz val="10"/>
        <rFont val="Trebuchet MS"/>
        <family val="2"/>
      </rPr>
      <t xml:space="preserve">Solvabiliteit: </t>
    </r>
  </si>
  <si>
    <r>
      <t>-</t>
    </r>
    <r>
      <rPr>
        <sz val="7"/>
        <rFont val="Times New Roman"/>
        <family val="1"/>
      </rPr>
      <t xml:space="preserve">     </t>
    </r>
    <r>
      <rPr>
        <sz val="10"/>
        <rFont val="Trebuchet MS"/>
        <family val="2"/>
      </rPr>
      <t>eigen vermogen over totaal vermogen, vreemd vermogen over eigen vermogen</t>
    </r>
  </si>
  <si>
    <r>
      <t>•</t>
    </r>
    <r>
      <rPr>
        <sz val="7"/>
        <rFont val="Times New Roman"/>
        <family val="1"/>
      </rPr>
      <t xml:space="preserve">       </t>
    </r>
    <r>
      <rPr>
        <sz val="10"/>
        <rFont val="Trebuchet MS"/>
        <family val="2"/>
      </rPr>
      <t>Rentabiliteit van het totaal vermogen en eigen vermogen</t>
    </r>
  </si>
  <si>
    <r>
      <t>•</t>
    </r>
    <r>
      <rPr>
        <sz val="7"/>
        <rFont val="Times New Roman"/>
        <family val="1"/>
      </rPr>
      <t xml:space="preserve">       </t>
    </r>
    <r>
      <rPr>
        <sz val="10"/>
        <rFont val="Trebuchet MS"/>
        <family val="2"/>
      </rPr>
      <t>EBIT, EBITDA</t>
    </r>
  </si>
  <si>
    <r>
      <t>208</t>
    </r>
    <r>
      <rPr>
        <b/>
        <sz val="7"/>
        <rFont val="Times New Roman"/>
        <family val="1"/>
      </rPr>
      <t xml:space="preserve">      </t>
    </r>
    <r>
      <rPr>
        <b/>
        <sz val="10"/>
        <rFont val="Trebuchet MS"/>
        <family val="2"/>
      </rPr>
      <t>Een globale beoordeling van de jaarrekening formuleren en een vergelijking maken met de sectorgemiddelden.</t>
    </r>
  </si>
  <si>
    <r>
      <t>•</t>
    </r>
    <r>
      <rPr>
        <sz val="7"/>
        <rFont val="Times New Roman"/>
        <family val="1"/>
      </rPr>
      <t xml:space="preserve">       </t>
    </r>
    <r>
      <rPr>
        <sz val="10"/>
        <rFont val="Trebuchet MS"/>
        <family val="2"/>
      </rPr>
      <t>Beoordeling solvabiliteit</t>
    </r>
  </si>
  <si>
    <r>
      <t>•</t>
    </r>
    <r>
      <rPr>
        <sz val="7"/>
        <rFont val="Times New Roman"/>
        <family val="1"/>
      </rPr>
      <t xml:space="preserve">       </t>
    </r>
    <r>
      <rPr>
        <sz val="10"/>
        <rFont val="Trebuchet MS"/>
        <family val="2"/>
      </rPr>
      <t>Beoordeling liquiditeit op basis van aantal dagen leverancierskrediet, voorraad en klantenkrediet</t>
    </r>
  </si>
  <si>
    <r>
      <t>•</t>
    </r>
    <r>
      <rPr>
        <sz val="7"/>
        <rFont val="Times New Roman"/>
        <family val="1"/>
      </rPr>
      <t xml:space="preserve">       </t>
    </r>
    <r>
      <rPr>
        <sz val="10"/>
        <rFont val="Trebuchet MS"/>
        <family val="2"/>
      </rPr>
      <t>Beoordeling rentabiliteit</t>
    </r>
  </si>
  <si>
    <r>
      <t>•</t>
    </r>
    <r>
      <rPr>
        <sz val="7"/>
        <rFont val="Times New Roman"/>
        <family val="1"/>
      </rPr>
      <t xml:space="preserve">       </t>
    </r>
    <r>
      <rPr>
        <sz val="10"/>
        <rFont val="Trebuchet MS"/>
        <family val="2"/>
      </rPr>
      <t>Vergelijking met sectorgemiddelde</t>
    </r>
  </si>
  <si>
    <r>
      <t>•</t>
    </r>
    <r>
      <rPr>
        <sz val="7"/>
        <rFont val="Times New Roman"/>
        <family val="1"/>
      </rPr>
      <t xml:space="preserve">       </t>
    </r>
    <r>
      <rPr>
        <sz val="10"/>
        <rFont val="Trebuchet MS"/>
        <family val="2"/>
      </rPr>
      <t>Cijfers ratioberekening verwerken in rekenblad</t>
    </r>
  </si>
  <si>
    <r>
      <t>127</t>
    </r>
    <r>
      <rPr>
        <b/>
        <sz val="7"/>
        <rFont val="Times New Roman"/>
        <family val="1"/>
      </rPr>
      <t xml:space="preserve">      </t>
    </r>
    <r>
      <rPr>
        <sz val="10"/>
        <rFont val="Trebuchet MS"/>
        <family val="2"/>
      </rPr>
      <t>De samenstelling en bevoegdheden van de sociale overlegorganen toelichten.</t>
    </r>
  </si>
  <si>
    <r>
      <t xml:space="preserve">128 </t>
    </r>
    <r>
      <rPr>
        <b/>
        <sz val="7"/>
        <rFont val="Times New Roman"/>
        <family val="1"/>
      </rPr>
      <t xml:space="preserve">     </t>
    </r>
    <r>
      <rPr>
        <sz val="10"/>
        <rFont val="Trebuchet MS"/>
        <family val="2"/>
      </rPr>
      <t>Aantonen dat loonvorming afhankelijk is van marktwerking met uitgebreide regulering door de overheid en de sociale partners.</t>
    </r>
  </si>
  <si>
    <r>
      <t>129</t>
    </r>
    <r>
      <rPr>
        <b/>
        <sz val="7"/>
        <rFont val="Times New Roman"/>
        <family val="1"/>
      </rPr>
      <t xml:space="preserve">      </t>
    </r>
    <r>
      <rPr>
        <sz val="10"/>
        <rFont val="Trebuchet MS"/>
        <family val="2"/>
      </rPr>
      <t>Aantonen dat de individuele arbeidsovereenkomst rekening (moet) houden met de bestaande reglementering en met de cao’s.</t>
    </r>
  </si>
  <si>
    <r>
      <t>130</t>
    </r>
    <r>
      <rPr>
        <b/>
        <sz val="7"/>
        <rFont val="Times New Roman"/>
        <family val="1"/>
      </rPr>
      <t xml:space="preserve">     </t>
    </r>
    <r>
      <rPr>
        <sz val="10"/>
        <rFont val="Trebuchet MS"/>
        <family val="2"/>
      </rPr>
      <t>De essentiële elementen van een arbeidsovereenkomst en verplichtingen van de werkgever en de werknemer voortvloeiend uit de arbeidsovereenkomst, toelichten.</t>
    </r>
  </si>
  <si>
    <r>
      <t>131</t>
    </r>
    <r>
      <rPr>
        <b/>
        <sz val="7"/>
        <rFont val="Times New Roman"/>
        <family val="1"/>
      </rPr>
      <t xml:space="preserve">      </t>
    </r>
    <r>
      <rPr>
        <sz val="10"/>
        <rFont val="Trebuchet MS"/>
        <family val="2"/>
      </rPr>
      <t>De soorten arbeidsovereenkomsten opsommen zowel naar de duur als naar de aard van de overeenkomst.</t>
    </r>
  </si>
  <si>
    <r>
      <t>132</t>
    </r>
    <r>
      <rPr>
        <b/>
        <sz val="7"/>
        <rFont val="Times New Roman"/>
        <family val="1"/>
      </rPr>
      <t xml:space="preserve">      </t>
    </r>
    <r>
      <rPr>
        <sz val="10"/>
        <rFont val="Trebuchet MS"/>
        <family val="2"/>
      </rPr>
      <t>De belangrijkste wettelijke bepalingen in verband met de arbeidsovereenkomst toelichten.</t>
    </r>
  </si>
  <si>
    <r>
      <t xml:space="preserve">133 </t>
    </r>
    <r>
      <rPr>
        <b/>
        <sz val="7"/>
        <rFont val="Times New Roman"/>
        <family val="1"/>
      </rPr>
      <t xml:space="preserve">     </t>
    </r>
    <r>
      <rPr>
        <sz val="10"/>
        <rFont val="Trebuchet MS"/>
        <family val="2"/>
      </rPr>
      <t>De specifieke kenmerken van de arbeidsovereenkomst voor studenten toelichten aan de hand van een voorbeeld.</t>
    </r>
  </si>
  <si>
    <r>
      <t>134</t>
    </r>
    <r>
      <rPr>
        <b/>
        <sz val="7"/>
        <rFont val="Times New Roman"/>
        <family val="1"/>
      </rPr>
      <t xml:space="preserve">      </t>
    </r>
    <r>
      <rPr>
        <sz val="10"/>
        <rFont val="Trebuchet MS"/>
        <family val="2"/>
      </rPr>
      <t>De link met het arbeidsreglement uitleggen en enkele belangrijke items uit het reglement bespreken.</t>
    </r>
  </si>
  <si>
    <r>
      <t>135</t>
    </r>
    <r>
      <rPr>
        <b/>
        <sz val="7"/>
        <rFont val="Times New Roman"/>
        <family val="1"/>
      </rPr>
      <t xml:space="preserve">      </t>
    </r>
    <r>
      <rPr>
        <sz val="10"/>
        <rFont val="Trebuchet MS"/>
        <family val="2"/>
      </rPr>
      <t>De functie van de documenten bij indiensttreding bondig toelichten.</t>
    </r>
  </si>
  <si>
    <r>
      <t>136</t>
    </r>
    <r>
      <rPr>
        <b/>
        <sz val="7"/>
        <rFont val="Times New Roman"/>
        <family val="1"/>
      </rPr>
      <t xml:space="preserve">      </t>
    </r>
    <r>
      <rPr>
        <sz val="10"/>
        <rFont val="Trebuchet MS"/>
        <family val="2"/>
      </rPr>
      <t>Het begrip outplacement situeren en bespreken.</t>
    </r>
  </si>
  <si>
    <r>
      <t>137</t>
    </r>
    <r>
      <rPr>
        <b/>
        <sz val="7"/>
        <rFont val="Times New Roman"/>
        <family val="1"/>
      </rPr>
      <t xml:space="preserve">      </t>
    </r>
    <r>
      <rPr>
        <b/>
        <sz val="10"/>
        <rFont val="Trebuchet MS"/>
        <family val="2"/>
      </rPr>
      <t>Het loonniveau voor een boekhoudkundig bediende en voor een informaticafunctie in een bepaalde sector opzoeken aan de hand van de loonschalen en vergelijken met het loonniveau van dezelfde functie, tewerkgesteld in een andere sector.</t>
    </r>
  </si>
  <si>
    <r>
      <t>138</t>
    </r>
    <r>
      <rPr>
        <b/>
        <sz val="7"/>
        <rFont val="Times New Roman"/>
        <family val="1"/>
      </rPr>
      <t xml:space="preserve">      </t>
    </r>
    <r>
      <rPr>
        <sz val="10"/>
        <rFont val="Trebuchet MS"/>
        <family val="2"/>
      </rPr>
      <t>De rol en het nut van de erkende sociale secretariaten formuleren.</t>
    </r>
  </si>
  <si>
    <r>
      <t>139</t>
    </r>
    <r>
      <rPr>
        <b/>
        <sz val="7"/>
        <rFont val="Times New Roman"/>
        <family val="1"/>
      </rPr>
      <t xml:space="preserve">      </t>
    </r>
    <r>
      <rPr>
        <sz val="10"/>
        <rFont val="Trebuchet MS"/>
        <family val="2"/>
      </rPr>
      <t>Aan de hand van documenten van een sociaal secretariaat de elementen van een loonberekening verklaren.</t>
    </r>
  </si>
  <si>
    <r>
      <t>140</t>
    </r>
    <r>
      <rPr>
        <b/>
        <sz val="7"/>
        <rFont val="Times New Roman"/>
        <family val="1"/>
      </rPr>
      <t xml:space="preserve">      </t>
    </r>
    <r>
      <rPr>
        <sz val="10"/>
        <color rgb="FF000000"/>
        <rFont val="Trebuchet MS"/>
        <family val="2"/>
      </rPr>
      <t>Een loonberekening maken in het rekenblad, gebruik makend van functies.</t>
    </r>
  </si>
  <si>
    <r>
      <t>141</t>
    </r>
    <r>
      <rPr>
        <b/>
        <sz val="7"/>
        <rFont val="Times New Roman"/>
        <family val="1"/>
      </rPr>
      <t xml:space="preserve">      </t>
    </r>
    <r>
      <rPr>
        <sz val="10"/>
        <rFont val="Trebuchet MS"/>
        <family val="2"/>
      </rPr>
      <t>De functie van de diverse loondocumenten uitleggen en verklaren wat op de ingevulde documenten staat.</t>
    </r>
  </si>
  <si>
    <r>
      <t>142</t>
    </r>
    <r>
      <rPr>
        <b/>
        <sz val="7"/>
        <rFont val="Times New Roman"/>
        <family val="1"/>
      </rPr>
      <t xml:space="preserve">      </t>
    </r>
    <r>
      <rPr>
        <sz val="10"/>
        <rFont val="Trebuchet MS"/>
        <family val="2"/>
      </rPr>
      <t>De verplichte sociale documenten interpreteren en het verband ertussen verklaren.</t>
    </r>
  </si>
  <si>
    <r>
      <t>143</t>
    </r>
    <r>
      <rPr>
        <b/>
        <sz val="7"/>
        <color rgb="FF000000"/>
        <rFont val="Times New Roman"/>
        <family val="1"/>
      </rPr>
      <t xml:space="preserve">      </t>
    </r>
    <r>
      <rPr>
        <sz val="10"/>
        <color rgb="FF000000"/>
        <rFont val="Trebuchet MS"/>
        <family val="2"/>
      </rPr>
      <t>Het verband tussen loonindexering, inflatie en werkloosheid toelichten.</t>
    </r>
  </si>
  <si>
    <r>
      <t>144</t>
    </r>
    <r>
      <rPr>
        <b/>
        <sz val="7"/>
        <rFont val="Times New Roman"/>
        <family val="1"/>
      </rPr>
      <t xml:space="preserve">     </t>
    </r>
    <r>
      <rPr>
        <sz val="10"/>
        <rFont val="Trebuchet MS"/>
        <family val="2"/>
      </rPr>
      <t>De betaling van de voorschotten aan de arbeiders boekhoudkundig verwerken op basis van een rekeningafschrift van de bank.</t>
    </r>
  </si>
  <si>
    <r>
      <t>145</t>
    </r>
    <r>
      <rPr>
        <b/>
        <sz val="7"/>
        <rFont val="Times New Roman"/>
        <family val="1"/>
      </rPr>
      <t xml:space="preserve">      </t>
    </r>
    <r>
      <rPr>
        <sz val="10"/>
        <rFont val="Trebuchet MS"/>
        <family val="2"/>
      </rPr>
      <t>De kosten en schulden op basis van het boekingsdocument van het sociaal secretariaat boekhoudkundig verwerken.</t>
    </r>
  </si>
  <si>
    <r>
      <t>146</t>
    </r>
    <r>
      <rPr>
        <b/>
        <sz val="7"/>
        <rFont val="Times New Roman"/>
        <family val="1"/>
      </rPr>
      <t xml:space="preserve">      </t>
    </r>
    <r>
      <rPr>
        <sz val="10"/>
        <rFont val="Trebuchet MS"/>
        <family val="2"/>
      </rPr>
      <t>De factuur van het sociaal secretariaat analyseren en boeken.</t>
    </r>
  </si>
  <si>
    <r>
      <t>147</t>
    </r>
    <r>
      <rPr>
        <b/>
        <sz val="7"/>
        <rFont val="Times New Roman"/>
        <family val="1"/>
      </rPr>
      <t xml:space="preserve">      </t>
    </r>
    <r>
      <rPr>
        <sz val="10"/>
        <rFont val="Trebuchet MS"/>
        <family val="2"/>
      </rPr>
      <t>De betaling van de schulden uit de personeelsadministratie boeken.</t>
    </r>
  </si>
  <si>
    <r>
      <t>148</t>
    </r>
    <r>
      <rPr>
        <b/>
        <sz val="7"/>
        <rFont val="Times New Roman"/>
        <family val="1"/>
      </rPr>
      <t xml:space="preserve">      </t>
    </r>
    <r>
      <rPr>
        <sz val="10"/>
        <rFont val="Trebuchet MS"/>
        <family val="2"/>
      </rPr>
      <t>Het begrip voorraad toelichten, in relatie met klanten en leveranciers.</t>
    </r>
  </si>
  <si>
    <r>
      <t>149</t>
    </r>
    <r>
      <rPr>
        <b/>
        <sz val="7"/>
        <color rgb="FF000000"/>
        <rFont val="Times New Roman"/>
        <family val="1"/>
      </rPr>
      <t xml:space="preserve">      </t>
    </r>
    <r>
      <rPr>
        <sz val="10"/>
        <color rgb="FF000000"/>
        <rFont val="Trebuchet MS"/>
        <family val="2"/>
      </rPr>
      <t>Het doel van de voorraadadministratie en de belangrijkste begrippen in verband met voorraad toelichten.</t>
    </r>
  </si>
  <si>
    <r>
      <t xml:space="preserve">150 </t>
    </r>
    <r>
      <rPr>
        <b/>
        <sz val="7"/>
        <color rgb="FF000000"/>
        <rFont val="Times New Roman"/>
        <family val="1"/>
      </rPr>
      <t xml:space="preserve">     </t>
    </r>
    <r>
      <rPr>
        <sz val="10"/>
        <color rgb="FF000000"/>
        <rFont val="Trebuchet MS"/>
        <family val="2"/>
      </rPr>
      <t>Het voorraadbeheer opvolgen binnen een ERP-omgeving.</t>
    </r>
  </si>
  <si>
    <r>
      <t>151</t>
    </r>
    <r>
      <rPr>
        <b/>
        <sz val="7"/>
        <color rgb="FF000000"/>
        <rFont val="Times New Roman"/>
        <family val="1"/>
      </rPr>
      <t xml:space="preserve">      </t>
    </r>
    <r>
      <rPr>
        <sz val="10"/>
        <color rgb="FF000000"/>
        <rFont val="Trebuchet MS"/>
        <family val="2"/>
      </rPr>
      <t>De optimale bestelhoeveelheid (Economic Order Quantity) berekenen met behulp van een rekenblad volgens het model van vaste bestelhoeveelheid voor één product.</t>
    </r>
  </si>
  <si>
    <r>
      <t>152</t>
    </r>
    <r>
      <rPr>
        <b/>
        <sz val="7"/>
        <rFont val="Times New Roman"/>
        <family val="1"/>
      </rPr>
      <t xml:space="preserve">      </t>
    </r>
    <r>
      <rPr>
        <sz val="10"/>
        <rFont val="Trebuchet MS"/>
        <family val="2"/>
      </rPr>
      <t>De regels voor waardering van de voorraad in de jaarrekening formuleren en de invloed van de waardering op het resultaat toelichten aan de hand van een voorbeeld.</t>
    </r>
  </si>
  <si>
    <r>
      <t>153</t>
    </r>
    <r>
      <rPr>
        <b/>
        <sz val="7"/>
        <rFont val="Times New Roman"/>
        <family val="1"/>
      </rPr>
      <t xml:space="preserve">      </t>
    </r>
    <r>
      <rPr>
        <sz val="10"/>
        <rFont val="Trebuchet MS"/>
        <family val="2"/>
      </rPr>
      <t>De doelstellingen van het kostprijsbeleid formuleren.</t>
    </r>
  </si>
  <si>
    <r>
      <t>154</t>
    </r>
    <r>
      <rPr>
        <b/>
        <sz val="7"/>
        <rFont val="Times New Roman"/>
        <family val="1"/>
      </rPr>
      <t xml:space="preserve">      </t>
    </r>
    <r>
      <rPr>
        <sz val="10"/>
        <rFont val="Trebuchet MS"/>
        <family val="2"/>
      </rPr>
      <t>Het onderscheid tussen directe en indirecte kosten, tussen vaste en variabele kosten toelichten en illustreren met voorbeelden.</t>
    </r>
  </si>
  <si>
    <r>
      <t>155</t>
    </r>
    <r>
      <rPr>
        <b/>
        <sz val="7"/>
        <rFont val="Times New Roman"/>
        <family val="1"/>
      </rPr>
      <t xml:space="preserve">      </t>
    </r>
    <r>
      <rPr>
        <sz val="10"/>
        <rFont val="Trebuchet MS"/>
        <family val="2"/>
      </rPr>
      <t>De begrippen fabricagekostprijs en verkoopkostprijs verwoorden en illustreren met voorbeelden.</t>
    </r>
  </si>
  <si>
    <r>
      <t>156</t>
    </r>
    <r>
      <rPr>
        <b/>
        <sz val="7"/>
        <rFont val="Times New Roman"/>
        <family val="1"/>
      </rPr>
      <t xml:space="preserve">      </t>
    </r>
    <r>
      <rPr>
        <sz val="10"/>
        <rFont val="Trebuchet MS"/>
        <family val="2"/>
      </rPr>
      <t xml:space="preserve">Het nut van de overheidstussenkomst in de prijsvorming aantonen en verduidelijken met een grafische voorstelling. </t>
    </r>
  </si>
  <si>
    <r>
      <t>157</t>
    </r>
    <r>
      <rPr>
        <b/>
        <sz val="7"/>
        <rFont val="Times New Roman"/>
        <family val="1"/>
      </rPr>
      <t xml:space="preserve">      </t>
    </r>
    <r>
      <rPr>
        <sz val="10"/>
        <rFont val="Trebuchet MS"/>
        <family val="2"/>
      </rPr>
      <t>Voorbeelden zoeken van maximum- en minimumprijzen en de impact ervan toelichten.</t>
    </r>
  </si>
  <si>
    <r>
      <t>158</t>
    </r>
    <r>
      <rPr>
        <b/>
        <sz val="7"/>
        <rFont val="Times New Roman"/>
        <family val="1"/>
      </rPr>
      <t xml:space="preserve">      </t>
    </r>
    <r>
      <rPr>
        <sz val="10"/>
        <rFont val="Trebuchet MS"/>
        <family val="2"/>
      </rPr>
      <t>De kostprijs berekenen voor goederen en diensten in een productieonderneming.</t>
    </r>
  </si>
  <si>
    <r>
      <t xml:space="preserve">159 </t>
    </r>
    <r>
      <rPr>
        <b/>
        <sz val="7"/>
        <rFont val="Times New Roman"/>
        <family val="1"/>
      </rPr>
      <t xml:space="preserve">     </t>
    </r>
    <r>
      <rPr>
        <sz val="10"/>
        <rFont val="Trebuchet MS"/>
        <family val="2"/>
      </rPr>
      <t>De begrippen kostensoorten, kostenplaatsen en kostendragers verklaren en illustreren met voorbeelden.</t>
    </r>
  </si>
  <si>
    <r>
      <t>160</t>
    </r>
    <r>
      <rPr>
        <b/>
        <sz val="7"/>
        <rFont val="Times New Roman"/>
        <family val="1"/>
      </rPr>
      <t xml:space="preserve">      </t>
    </r>
    <r>
      <rPr>
        <sz val="10"/>
        <rFont val="Trebuchet MS"/>
        <family val="2"/>
      </rPr>
      <t xml:space="preserve">Een eenvoudige kostenverdeelstaat opmaken. </t>
    </r>
  </si>
  <si>
    <r>
      <t>161</t>
    </r>
    <r>
      <rPr>
        <b/>
        <sz val="7"/>
        <rFont val="Times New Roman"/>
        <family val="1"/>
      </rPr>
      <t xml:space="preserve">      </t>
    </r>
    <r>
      <rPr>
        <sz val="10"/>
        <rFont val="Trebuchet MS"/>
        <family val="2"/>
      </rPr>
      <t>De begrippen voorcalculatie en nacalculatie verklaren en situeren in het kader van kostprijsbeleid.</t>
    </r>
  </si>
  <si>
    <r>
      <t xml:space="preserve">162 </t>
    </r>
    <r>
      <rPr>
        <b/>
        <sz val="7"/>
        <rFont val="Times New Roman"/>
        <family val="1"/>
      </rPr>
      <t xml:space="preserve">     </t>
    </r>
    <r>
      <rPr>
        <sz val="10"/>
        <rFont val="Trebuchet MS"/>
        <family val="2"/>
      </rPr>
      <t>De criteria voor het bepalen van de verkoopprijs toelichten en de verkoopprijs berekenen.</t>
    </r>
  </si>
  <si>
    <r>
      <t>163</t>
    </r>
    <r>
      <rPr>
        <b/>
        <sz val="7"/>
        <rFont val="Times New Roman"/>
        <family val="1"/>
      </rPr>
      <t xml:space="preserve">      </t>
    </r>
    <r>
      <rPr>
        <sz val="10"/>
        <rFont val="Trebuchet MS"/>
        <family val="2"/>
      </rPr>
      <t xml:space="preserve">De break-evenanalyse maken en de winstmogelijkheden van het bedrijf formuleren. </t>
    </r>
  </si>
  <si>
    <r>
      <t>164</t>
    </r>
    <r>
      <rPr>
        <b/>
        <sz val="7"/>
        <rFont val="Times New Roman"/>
        <family val="1"/>
      </rPr>
      <t xml:space="preserve">      </t>
    </r>
    <r>
      <rPr>
        <sz val="10"/>
        <rFont val="Trebuchet MS"/>
        <family val="2"/>
      </rPr>
      <t>Begrippen in verband met een kasstroomtabel omschrijven in eigen woorden.</t>
    </r>
  </si>
  <si>
    <r>
      <t>165</t>
    </r>
    <r>
      <rPr>
        <b/>
        <sz val="7"/>
        <rFont val="Times New Roman"/>
        <family val="1"/>
      </rPr>
      <t xml:space="preserve">      </t>
    </r>
    <r>
      <rPr>
        <sz val="10"/>
        <rFont val="Trebuchet MS"/>
        <family val="2"/>
      </rPr>
      <t>Een investeringsproject grondig analyseren met een kasstroomtabel in een rekenblad.</t>
    </r>
  </si>
  <si>
    <r>
      <t>166</t>
    </r>
    <r>
      <rPr>
        <b/>
        <sz val="7"/>
        <rFont val="Times New Roman"/>
        <family val="1"/>
      </rPr>
      <t xml:space="preserve">      </t>
    </r>
    <r>
      <rPr>
        <sz val="10"/>
        <rFont val="Trebuchet MS"/>
        <family val="2"/>
      </rPr>
      <t>Het rendement van een investering berekenen volgens vier methoden met behulp van rekenbladfuncties.</t>
    </r>
  </si>
  <si>
    <r>
      <t>167</t>
    </r>
    <r>
      <rPr>
        <b/>
        <sz val="7"/>
        <rFont val="Times New Roman"/>
        <family val="1"/>
      </rPr>
      <t xml:space="preserve">      </t>
    </r>
    <r>
      <rPr>
        <sz val="10"/>
        <rFont val="Trebuchet MS"/>
        <family val="2"/>
      </rPr>
      <t>De conclusies uit de bekomen resultaten en de voor- en nadelen van de toegepaste rendementsmethodes toelichten in een rapport met een tekstverwerkingspakket.</t>
    </r>
  </si>
  <si>
    <r>
      <t>168</t>
    </r>
    <r>
      <rPr>
        <b/>
        <sz val="7"/>
        <rFont val="Times New Roman"/>
        <family val="1"/>
      </rPr>
      <t xml:space="preserve">      </t>
    </r>
    <r>
      <rPr>
        <sz val="10"/>
        <rFont val="Trebuchet MS"/>
        <family val="2"/>
      </rPr>
      <t>Verklaren en verantwoorden dat de overheid nood heeft aan financiële middelen.</t>
    </r>
  </si>
  <si>
    <r>
      <t>169</t>
    </r>
    <r>
      <rPr>
        <b/>
        <sz val="7"/>
        <rFont val="Times New Roman"/>
        <family val="1"/>
      </rPr>
      <t xml:space="preserve">      </t>
    </r>
    <r>
      <rPr>
        <sz val="10"/>
        <rFont val="Trebuchet MS"/>
        <family val="2"/>
      </rPr>
      <t>De soorten belastingen omschrijven.</t>
    </r>
  </si>
  <si>
    <r>
      <t>170</t>
    </r>
    <r>
      <rPr>
        <b/>
        <sz val="7"/>
        <rFont val="Times New Roman"/>
        <family val="1"/>
      </rPr>
      <t xml:space="preserve">      </t>
    </r>
    <r>
      <rPr>
        <sz val="10"/>
        <rFont val="Trebuchet MS"/>
        <family val="2"/>
      </rPr>
      <t>De kenmerken ven de personenbelasting toelichten en de tarieven vergelijken met de andere landen van de EU.</t>
    </r>
  </si>
  <si>
    <r>
      <t>171</t>
    </r>
    <r>
      <rPr>
        <b/>
        <sz val="7"/>
        <rFont val="Times New Roman"/>
        <family val="1"/>
      </rPr>
      <t xml:space="preserve">      </t>
    </r>
    <r>
      <rPr>
        <sz val="10"/>
        <rFont val="Trebuchet MS"/>
        <family val="2"/>
      </rPr>
      <t>De elementen waarmee de administratie rekening houdt bij het bepalen van de verschuldigde belasting, verklaren.</t>
    </r>
  </si>
  <si>
    <r>
      <t>172</t>
    </r>
    <r>
      <rPr>
        <b/>
        <sz val="7"/>
        <rFont val="Times New Roman"/>
        <family val="1"/>
      </rPr>
      <t xml:space="preserve">      </t>
    </r>
    <r>
      <rPr>
        <sz val="10"/>
        <rFont val="Trebuchet MS"/>
        <family val="2"/>
      </rPr>
      <t>Een eenvoudige aangifte in de personenbelasting invullen via TAX-on-WEB en de belangrijkste begrippen verklaren.</t>
    </r>
  </si>
  <si>
    <r>
      <t>173</t>
    </r>
    <r>
      <rPr>
        <b/>
        <sz val="7"/>
        <rFont val="Times New Roman"/>
        <family val="1"/>
      </rPr>
      <t xml:space="preserve">      </t>
    </r>
    <r>
      <rPr>
        <sz val="10"/>
        <rFont val="Trebuchet MS"/>
        <family val="2"/>
      </rPr>
      <t>Een aanslagbiljet personenbelasting interpreteren.</t>
    </r>
  </si>
  <si>
    <r>
      <t>174</t>
    </r>
    <r>
      <rPr>
        <b/>
        <sz val="7"/>
        <rFont val="Times New Roman"/>
        <family val="1"/>
      </rPr>
      <t xml:space="preserve">      </t>
    </r>
    <r>
      <rPr>
        <sz val="10"/>
        <rFont val="Trebuchet MS"/>
        <family val="2"/>
      </rPr>
      <t>De belangrijkste begrippen i.v.m. vennootschapsbelasting toelichten.</t>
    </r>
  </si>
  <si>
    <r>
      <t>176</t>
    </r>
    <r>
      <rPr>
        <b/>
        <sz val="7"/>
        <rFont val="Times New Roman"/>
        <family val="1"/>
      </rPr>
      <t xml:space="preserve">      </t>
    </r>
    <r>
      <rPr>
        <sz val="10"/>
        <rFont val="Trebuchet MS"/>
        <family val="2"/>
      </rPr>
      <t>Een ingevulde aangifte i.v.m. de vennootschapsbelasting interpreteren.</t>
    </r>
  </si>
  <si>
    <r>
      <t>177</t>
    </r>
    <r>
      <rPr>
        <b/>
        <sz val="7"/>
        <rFont val="Times New Roman"/>
        <family val="1"/>
      </rPr>
      <t xml:space="preserve">      </t>
    </r>
    <r>
      <rPr>
        <sz val="10"/>
        <rFont val="Trebuchet MS"/>
        <family val="2"/>
      </rPr>
      <t>Een aanslagbiljet vennootschapsbelasting interpreteren.</t>
    </r>
  </si>
  <si>
    <r>
      <t xml:space="preserve">178 </t>
    </r>
    <r>
      <rPr>
        <b/>
        <sz val="7"/>
        <rFont val="Times New Roman"/>
        <family val="1"/>
      </rPr>
      <t xml:space="preserve">     </t>
    </r>
    <r>
      <rPr>
        <sz val="10"/>
        <rFont val="Trebuchet MS"/>
        <family val="2"/>
      </rPr>
      <t>De eindejaarverrichtingen situeren in het geheel van boekhoudkundige verrichtingen in de loop van een boekjaar.</t>
    </r>
  </si>
  <si>
    <r>
      <t>179</t>
    </r>
    <r>
      <rPr>
        <b/>
        <sz val="7"/>
        <rFont val="Times New Roman"/>
        <family val="1"/>
      </rPr>
      <t xml:space="preserve">      </t>
    </r>
    <r>
      <rPr>
        <sz val="10"/>
        <rFont val="Trebuchet MS"/>
        <family val="2"/>
      </rPr>
      <t>Een overzicht geven van de eindejaarverrichtingen.</t>
    </r>
  </si>
  <si>
    <r>
      <t>180</t>
    </r>
    <r>
      <rPr>
        <b/>
        <sz val="7"/>
        <rFont val="Times New Roman"/>
        <family val="1"/>
      </rPr>
      <t xml:space="preserve">      </t>
    </r>
    <r>
      <rPr>
        <sz val="10"/>
        <rFont val="Trebuchet MS"/>
        <family val="2"/>
      </rPr>
      <t>De reglementering in verband met de eindejaarverrichtingen opzoeken en bespreken.</t>
    </r>
  </si>
  <si>
    <r>
      <t>181</t>
    </r>
    <r>
      <rPr>
        <b/>
        <sz val="7"/>
        <rFont val="Times New Roman"/>
        <family val="1"/>
      </rPr>
      <t xml:space="preserve">      </t>
    </r>
    <r>
      <rPr>
        <sz val="10"/>
        <rFont val="Trebuchet MS"/>
        <family val="2"/>
      </rPr>
      <t>Uit de voorlopige proef- en saldibalans het voorlopig resultaat afleiden.</t>
    </r>
  </si>
  <si>
    <r>
      <t>182</t>
    </r>
    <r>
      <rPr>
        <b/>
        <sz val="7"/>
        <rFont val="Times New Roman"/>
        <family val="1"/>
      </rPr>
      <t xml:space="preserve">      </t>
    </r>
    <r>
      <rPr>
        <sz val="10"/>
        <rFont val="Trebuchet MS"/>
        <family val="2"/>
      </rPr>
      <t>De afschrijvingen boeken in het diversendagboek.</t>
    </r>
  </si>
  <si>
    <r>
      <t>183</t>
    </r>
    <r>
      <rPr>
        <b/>
        <sz val="7"/>
        <rFont val="Times New Roman"/>
        <family val="1"/>
      </rPr>
      <t xml:space="preserve">      </t>
    </r>
    <r>
      <rPr>
        <sz val="10"/>
        <rFont val="Trebuchet MS"/>
        <family val="2"/>
      </rPr>
      <t>Formuleren onder welke rubrieken de afschrijvingen en waardeverminderingen te vinden zijn in de jaarrekening.</t>
    </r>
  </si>
  <si>
    <r>
      <t>184</t>
    </r>
    <r>
      <rPr>
        <b/>
        <sz val="7"/>
        <rFont val="Times New Roman"/>
        <family val="1"/>
      </rPr>
      <t xml:space="preserve">      </t>
    </r>
    <r>
      <rPr>
        <sz val="10"/>
        <rFont val="Trebuchet MS"/>
        <family val="2"/>
      </rPr>
      <t>Voorraadwijzigingen boeken en de invloed van de voorraadwijziging op het resultaat verklaren.</t>
    </r>
  </si>
  <si>
    <r>
      <t>185</t>
    </r>
    <r>
      <rPr>
        <b/>
        <sz val="7"/>
        <rFont val="Times New Roman"/>
        <family val="1"/>
      </rPr>
      <t xml:space="preserve">      </t>
    </r>
    <r>
      <rPr>
        <sz val="10"/>
        <rFont val="Trebuchet MS"/>
        <family val="2"/>
      </rPr>
      <t>Waardevermindering op voorraden boeken.</t>
    </r>
  </si>
  <si>
    <r>
      <t>186</t>
    </r>
    <r>
      <rPr>
        <b/>
        <sz val="7"/>
        <rFont val="Times New Roman"/>
        <family val="1"/>
      </rPr>
      <t xml:space="preserve">      </t>
    </r>
    <r>
      <rPr>
        <sz val="10"/>
        <rFont val="Trebuchet MS"/>
        <family val="2"/>
      </rPr>
      <t>Formuleren onder welke rubrieken de voorraadwijzigingen te vinden zijn in de jaarrekening.</t>
    </r>
  </si>
  <si>
    <r>
      <t>187</t>
    </r>
    <r>
      <rPr>
        <b/>
        <sz val="7"/>
        <rFont val="Times New Roman"/>
        <family val="1"/>
      </rPr>
      <t xml:space="preserve">     </t>
    </r>
    <r>
      <rPr>
        <sz val="10"/>
        <rFont val="Trebuchet MS"/>
        <family val="2"/>
      </rPr>
      <t>De noodzaak van de inventarisverrichtingen voor aan- en verkopen van handelsgoederen aantonen in het kader van het toerekeningprincipe.</t>
    </r>
  </si>
  <si>
    <r>
      <t>188</t>
    </r>
    <r>
      <rPr>
        <b/>
        <sz val="7"/>
        <rFont val="Times New Roman"/>
        <family val="1"/>
      </rPr>
      <t xml:space="preserve">      </t>
    </r>
    <r>
      <rPr>
        <sz val="10"/>
        <rFont val="Trebuchet MS"/>
        <family val="2"/>
      </rPr>
      <t>Het begrip dubieuze vorderingen verklaren en de waardevermindering op dubieuze vorderingen boekhoudkundig verwerken.</t>
    </r>
  </si>
  <si>
    <r>
      <t>189</t>
    </r>
    <r>
      <rPr>
        <b/>
        <sz val="7"/>
        <rFont val="Times New Roman"/>
        <family val="1"/>
      </rPr>
      <t xml:space="preserve">      </t>
    </r>
    <r>
      <rPr>
        <sz val="10"/>
        <rFont val="Trebuchet MS"/>
        <family val="2"/>
      </rPr>
      <t>De aanpassing van de schulden op meer dan één jaar naar minder dan één jaar toelichten en boekhoudkundig verwerken.</t>
    </r>
  </si>
  <si>
    <r>
      <t>190</t>
    </r>
    <r>
      <rPr>
        <b/>
        <sz val="7"/>
        <rFont val="Times New Roman"/>
        <family val="1"/>
      </rPr>
      <t xml:space="preserve">      </t>
    </r>
    <r>
      <rPr>
        <sz val="10"/>
        <rFont val="Trebuchet MS"/>
        <family val="2"/>
      </rPr>
      <t>Overlopende rekeningen boekhoudkundig verwerken.</t>
    </r>
  </si>
  <si>
    <r>
      <t>191</t>
    </r>
    <r>
      <rPr>
        <b/>
        <sz val="7"/>
        <rFont val="Times New Roman"/>
        <family val="1"/>
      </rPr>
      <t xml:space="preserve">     </t>
    </r>
    <r>
      <rPr>
        <sz val="10"/>
        <rFont val="Trebuchet MS"/>
        <family val="2"/>
      </rPr>
      <t>Het begrip voorzieningen toelichten en de voorzieningen voor risico’s en kosten en voor vakantiegeld boekhoudkundig verwerken.</t>
    </r>
  </si>
  <si>
    <r>
      <t>192</t>
    </r>
    <r>
      <rPr>
        <b/>
        <sz val="7"/>
        <rFont val="Times New Roman"/>
        <family val="1"/>
      </rPr>
      <t xml:space="preserve">      </t>
    </r>
    <r>
      <rPr>
        <sz val="10"/>
        <rFont val="Trebuchet MS"/>
        <family val="2"/>
      </rPr>
      <t>Afdrukken en analyseren van de tussentijdse balans na de eindejaarverrichtingen.</t>
    </r>
  </si>
  <si>
    <r>
      <t>193</t>
    </r>
    <r>
      <rPr>
        <b/>
        <sz val="7"/>
        <rFont val="Times New Roman"/>
        <family val="1"/>
      </rPr>
      <t xml:space="preserve">      </t>
    </r>
    <r>
      <rPr>
        <sz val="10"/>
        <rFont val="Trebuchet MS"/>
        <family val="2"/>
      </rPr>
      <t>Aantonen dat de eindejaarverrichtingen het resultaat van het boekjaar sterk kunnen beïnvloeden (via vergelijken voorlopige proef- en saldibalans met definitieve proef- en saldibalans).</t>
    </r>
  </si>
  <si>
    <r>
      <t>194</t>
    </r>
    <r>
      <rPr>
        <b/>
        <sz val="7"/>
        <rFont val="Times New Roman"/>
        <family val="1"/>
      </rPr>
      <t xml:space="preserve">      </t>
    </r>
    <r>
      <rPr>
        <sz val="10"/>
        <rFont val="Trebuchet MS"/>
        <family val="2"/>
      </rPr>
      <t>De tussentijdse balans (proef- en saldibalans) na de eindejaarverrichtingen afdrukken en analyseren.</t>
    </r>
  </si>
  <si>
    <r>
      <t>195</t>
    </r>
    <r>
      <rPr>
        <b/>
        <sz val="7"/>
        <rFont val="Times New Roman"/>
        <family val="1"/>
      </rPr>
      <t xml:space="preserve">      </t>
    </r>
    <r>
      <rPr>
        <sz val="10"/>
        <rFont val="Trebuchet MS"/>
        <family val="2"/>
      </rPr>
      <t>Het resultaat na raming van de vennootschapsbelasting bepalen en de geraamde vennootschapsbelasting of fiscale provisie boeken.</t>
    </r>
  </si>
  <si>
    <r>
      <t>196</t>
    </r>
    <r>
      <rPr>
        <b/>
        <sz val="7"/>
        <rFont val="Times New Roman"/>
        <family val="1"/>
      </rPr>
      <t xml:space="preserve">      </t>
    </r>
    <r>
      <rPr>
        <sz val="10"/>
        <rFont val="Trebuchet MS"/>
        <family val="2"/>
      </rPr>
      <t>Het te bestemmen resultaat bepalen, de resultaatverdeling toepassen en boekhoudkundig verwerken.</t>
    </r>
  </si>
  <si>
    <r>
      <t>197</t>
    </r>
    <r>
      <rPr>
        <b/>
        <sz val="7"/>
        <rFont val="Times New Roman"/>
        <family val="1"/>
      </rPr>
      <t xml:space="preserve">      </t>
    </r>
    <r>
      <rPr>
        <sz val="10"/>
        <rFont val="Trebuchet MS"/>
        <family val="2"/>
      </rPr>
      <t>De proef- en saldibalans na resultaatverdeling afdrukken en analyseren met behulp van een rekenblad.</t>
    </r>
  </si>
  <si>
    <r>
      <t>198</t>
    </r>
    <r>
      <rPr>
        <b/>
        <sz val="7"/>
        <rFont val="Times New Roman"/>
        <family val="1"/>
      </rPr>
      <t xml:space="preserve">      </t>
    </r>
    <r>
      <rPr>
        <sz val="10"/>
        <rFont val="Trebuchet MS"/>
        <family val="2"/>
      </rPr>
      <t>Afdrukken van de interne en statutaire jaarrekening.</t>
    </r>
  </si>
  <si>
    <r>
      <t>199</t>
    </r>
    <r>
      <rPr>
        <b/>
        <sz val="7"/>
        <rFont val="Times New Roman"/>
        <family val="1"/>
      </rPr>
      <t xml:space="preserve">      </t>
    </r>
    <r>
      <rPr>
        <sz val="10"/>
        <rFont val="Trebuchet MS"/>
        <family val="2"/>
      </rPr>
      <t>Gegevens uit de jaarrekening exporteren naar een eindrapport gebruik makend van een tekstverwerkingspakket.</t>
    </r>
  </si>
  <si>
    <r>
      <t>200</t>
    </r>
    <r>
      <rPr>
        <b/>
        <sz val="7"/>
        <rFont val="Times New Roman"/>
        <family val="1"/>
      </rPr>
      <t xml:space="preserve">      </t>
    </r>
    <r>
      <rPr>
        <sz val="10"/>
        <rFont val="Trebuchet MS"/>
        <family val="2"/>
      </rPr>
      <t>Het boekjaar in het professioneel boekhoudpakket afsluiten en klaarmaken voor een nieuw boekjaar.</t>
    </r>
  </si>
  <si>
    <r>
      <t>201</t>
    </r>
    <r>
      <rPr>
        <b/>
        <sz val="7"/>
        <rFont val="Times New Roman"/>
        <family val="1"/>
      </rPr>
      <t xml:space="preserve">      </t>
    </r>
    <r>
      <rPr>
        <sz val="10"/>
        <rFont val="Trebuchet MS"/>
        <family val="2"/>
      </rPr>
      <t>Een horizontale analyse van opeenvolgende jaarrekeningen voorstellen in een rekenblad.</t>
    </r>
  </si>
  <si>
    <r>
      <t>202</t>
    </r>
    <r>
      <rPr>
        <b/>
        <sz val="7"/>
        <rFont val="Times New Roman"/>
        <family val="1"/>
      </rPr>
      <t xml:space="preserve">      </t>
    </r>
    <r>
      <rPr>
        <sz val="10"/>
        <rFont val="Trebuchet MS"/>
        <family val="2"/>
      </rPr>
      <t>Wijzigingen in verband met de horizontale analyse van de jaarrekening interpreteren.</t>
    </r>
  </si>
  <si>
    <r>
      <t>203</t>
    </r>
    <r>
      <rPr>
        <b/>
        <sz val="7"/>
        <rFont val="Times New Roman"/>
        <family val="1"/>
      </rPr>
      <t xml:space="preserve">      </t>
    </r>
    <r>
      <rPr>
        <sz val="10"/>
        <rFont val="Trebuchet MS"/>
        <family val="2"/>
      </rPr>
      <t>Een verticale analyse van opeenvolgende jaarrekeningen voorstellen in een rekenblad.</t>
    </r>
  </si>
  <si>
    <r>
      <t>204</t>
    </r>
    <r>
      <rPr>
        <b/>
        <sz val="7"/>
        <rFont val="Times New Roman"/>
        <family val="1"/>
      </rPr>
      <t xml:space="preserve">      </t>
    </r>
    <r>
      <rPr>
        <sz val="10"/>
        <rFont val="Trebuchet MS"/>
        <family val="2"/>
      </rPr>
      <t>Wijzigingen in verband met de verticale analyse van de jaarrekening interpreteren en verklaren.</t>
    </r>
  </si>
  <si>
    <r>
      <t>205</t>
    </r>
    <r>
      <rPr>
        <b/>
        <sz val="7"/>
        <rFont val="Times New Roman"/>
        <family val="1"/>
      </rPr>
      <t xml:space="preserve">      </t>
    </r>
    <r>
      <rPr>
        <sz val="10"/>
        <rFont val="Trebuchet MS"/>
        <family val="2"/>
      </rPr>
      <t>Het begrip statutaire jaarrekening en de wettelijke verplichtingen in verband met de neerlegging van de jaarrekening bij de Balanscentrale toelichten.</t>
    </r>
  </si>
  <si>
    <r>
      <t>206</t>
    </r>
    <r>
      <rPr>
        <b/>
        <sz val="7"/>
        <rFont val="Times New Roman"/>
        <family val="1"/>
      </rPr>
      <t xml:space="preserve">      </t>
    </r>
    <r>
      <rPr>
        <sz val="10"/>
        <rFont val="Trebuchet MS"/>
        <family val="2"/>
      </rPr>
      <t>Het begrip geconsolideerde jaarrekening en de onderdelen van deze jaarrekening toelichten.</t>
    </r>
  </si>
  <si>
    <r>
      <t>•</t>
    </r>
    <r>
      <rPr>
        <sz val="7"/>
        <rFont val="Times New Roman"/>
        <family val="1"/>
      </rPr>
      <t xml:space="preserve">       </t>
    </r>
    <r>
      <rPr>
        <sz val="10"/>
        <rFont val="Trebuchet MS"/>
        <family val="2"/>
      </rPr>
      <t>Begrip arbeidsmarkt</t>
    </r>
  </si>
  <si>
    <r>
      <t>•</t>
    </r>
    <r>
      <rPr>
        <sz val="7"/>
        <rFont val="Times New Roman"/>
        <family val="1"/>
      </rPr>
      <t xml:space="preserve">       </t>
    </r>
    <r>
      <rPr>
        <sz val="10"/>
        <rFont val="Trebuchet MS"/>
        <family val="2"/>
      </rPr>
      <t>De vraag naar arbeid</t>
    </r>
  </si>
  <si>
    <r>
      <t>•</t>
    </r>
    <r>
      <rPr>
        <sz val="7"/>
        <rFont val="Times New Roman"/>
        <family val="1"/>
      </rPr>
      <t xml:space="preserve">       </t>
    </r>
    <r>
      <rPr>
        <sz val="10"/>
        <rFont val="Trebuchet MS"/>
        <family val="2"/>
      </rPr>
      <t>Werkzaamheidsgraad, activiteitsgraad per categorie: leeftijd, geslacht, minderheidsgroepen, sectoren, opleidingsniveau</t>
    </r>
  </si>
  <si>
    <r>
      <t>•</t>
    </r>
    <r>
      <rPr>
        <sz val="7"/>
        <rFont val="Times New Roman"/>
        <family val="1"/>
      </rPr>
      <t xml:space="preserve">       </t>
    </r>
    <r>
      <rPr>
        <sz val="10"/>
        <rFont val="Trebuchet MS"/>
        <family val="2"/>
      </rPr>
      <t>Knelpuntberoepen: begrip en huidige toestand</t>
    </r>
  </si>
  <si>
    <r>
      <t>•</t>
    </r>
    <r>
      <rPr>
        <sz val="7"/>
        <rFont val="Times New Roman"/>
        <family val="1"/>
      </rPr>
      <t xml:space="preserve">       </t>
    </r>
    <r>
      <rPr>
        <sz val="10"/>
        <rFont val="Trebuchet MS"/>
        <family val="2"/>
      </rPr>
      <t>Actuele werkgelegenheidsmaatregelen</t>
    </r>
  </si>
  <si>
    <r>
      <t>•</t>
    </r>
    <r>
      <rPr>
        <sz val="7"/>
        <rFont val="Times New Roman"/>
        <family val="1"/>
      </rPr>
      <t xml:space="preserve">       </t>
    </r>
    <r>
      <rPr>
        <sz val="10"/>
        <rFont val="Trebuchet MS"/>
        <family val="2"/>
      </rPr>
      <t>Rol van de overheidsinstellingen in het kader van het werkgelegenheidsbeleid</t>
    </r>
  </si>
  <si>
    <r>
      <t>•</t>
    </r>
    <r>
      <rPr>
        <sz val="7"/>
        <rFont val="Times New Roman"/>
        <family val="1"/>
      </rPr>
      <t xml:space="preserve">       </t>
    </r>
    <r>
      <rPr>
        <sz val="10"/>
        <rFont val="Trebuchet MS"/>
        <family val="2"/>
      </rPr>
      <t>Interprofessioneel akkoord met de sociale partners</t>
    </r>
  </si>
  <si>
    <r>
      <t>•</t>
    </r>
    <r>
      <rPr>
        <sz val="7"/>
        <rFont val="Times New Roman"/>
        <family val="1"/>
      </rPr>
      <t xml:space="preserve">       </t>
    </r>
    <r>
      <rPr>
        <sz val="10"/>
        <rFont val="Trebuchet MS"/>
        <family val="2"/>
      </rPr>
      <t>De Centrale Raad voor het Bedrijfsleven: opdracht</t>
    </r>
  </si>
  <si>
    <r>
      <t>•</t>
    </r>
    <r>
      <rPr>
        <sz val="7"/>
        <rFont val="Times New Roman"/>
        <family val="1"/>
      </rPr>
      <t xml:space="preserve">       </t>
    </r>
    <r>
      <rPr>
        <sz val="10"/>
        <rFont val="Trebuchet MS"/>
        <family val="2"/>
      </rPr>
      <t>De Nationale Arbeidsraad: samenstelling en bevoegdheden</t>
    </r>
  </si>
  <si>
    <r>
      <t>•</t>
    </r>
    <r>
      <rPr>
        <sz val="7"/>
        <rFont val="Times New Roman"/>
        <family val="1"/>
      </rPr>
      <t xml:space="preserve">       </t>
    </r>
    <r>
      <rPr>
        <sz val="10"/>
        <rFont val="Trebuchet MS"/>
        <family val="2"/>
      </rPr>
      <t>Het sociaal overleg in de paritaire comités: samenstelling en opdracht</t>
    </r>
  </si>
  <si>
    <r>
      <t>•</t>
    </r>
    <r>
      <rPr>
        <sz val="7"/>
        <rFont val="Times New Roman"/>
        <family val="1"/>
      </rPr>
      <t xml:space="preserve">       </t>
    </r>
    <r>
      <rPr>
        <sz val="10"/>
        <rFont val="Trebuchet MS"/>
        <family val="2"/>
      </rPr>
      <t>Het sociaal overleg in de ondernemingen: comite voor preventie en bescherming op het werk, ondernemingsraad</t>
    </r>
  </si>
  <si>
    <r>
      <t>•</t>
    </r>
    <r>
      <rPr>
        <sz val="7"/>
        <rFont val="Times New Roman"/>
        <family val="1"/>
      </rPr>
      <t xml:space="preserve">       </t>
    </r>
    <r>
      <rPr>
        <sz val="10"/>
        <rFont val="Trebuchet MS"/>
        <family val="2"/>
      </rPr>
      <t>Werking van vraag en aanbod</t>
    </r>
  </si>
  <si>
    <r>
      <t>•</t>
    </r>
    <r>
      <rPr>
        <sz val="7"/>
        <rFont val="Times New Roman"/>
        <family val="1"/>
      </rPr>
      <t xml:space="preserve">       </t>
    </r>
    <r>
      <rPr>
        <sz val="10"/>
        <rFont val="Trebuchet MS"/>
        <family val="2"/>
      </rPr>
      <t>Collectieve arbeidsovereenkomst (cao)</t>
    </r>
  </si>
  <si>
    <r>
      <t>•</t>
    </r>
    <r>
      <rPr>
        <sz val="7"/>
        <rFont val="Times New Roman"/>
        <family val="1"/>
      </rPr>
      <t xml:space="preserve">       </t>
    </r>
    <r>
      <rPr>
        <sz val="10"/>
        <rFont val="Trebuchet MS"/>
        <family val="2"/>
      </rPr>
      <t xml:space="preserve">Minimumloon </t>
    </r>
  </si>
  <si>
    <r>
      <t>•</t>
    </r>
    <r>
      <rPr>
        <sz val="7"/>
        <rFont val="Times New Roman"/>
        <family val="1"/>
      </rPr>
      <t xml:space="preserve">       </t>
    </r>
    <r>
      <rPr>
        <sz val="10"/>
        <rFont val="Trebuchet MS"/>
        <family val="2"/>
      </rPr>
      <t>Elementen: loon, werk, gezag</t>
    </r>
  </si>
  <si>
    <r>
      <t>•</t>
    </r>
    <r>
      <rPr>
        <sz val="7"/>
        <rFont val="Times New Roman"/>
        <family val="1"/>
      </rPr>
      <t xml:space="preserve">       </t>
    </r>
    <r>
      <rPr>
        <sz val="10"/>
        <rFont val="Trebuchet MS"/>
        <family val="2"/>
      </rPr>
      <t>Arbeidsovereenkomst voor onbepaalde duur</t>
    </r>
  </si>
  <si>
    <r>
      <t>•</t>
    </r>
    <r>
      <rPr>
        <sz val="7"/>
        <rFont val="Times New Roman"/>
        <family val="1"/>
      </rPr>
      <t xml:space="preserve">       </t>
    </r>
    <r>
      <rPr>
        <sz val="10"/>
        <rFont val="Trebuchet MS"/>
        <family val="2"/>
      </rPr>
      <t>Arbeidsovereenkomst voor bepaalde duur</t>
    </r>
  </si>
  <si>
    <r>
      <t>•</t>
    </r>
    <r>
      <rPr>
        <sz val="7"/>
        <rFont val="Times New Roman"/>
        <family val="1"/>
      </rPr>
      <t xml:space="preserve">       </t>
    </r>
    <r>
      <rPr>
        <sz val="10"/>
        <rFont val="Trebuchet MS"/>
        <family val="2"/>
      </rPr>
      <t>Arbeidsovereenkomst voor studenten</t>
    </r>
  </si>
  <si>
    <r>
      <t>•</t>
    </r>
    <r>
      <rPr>
        <sz val="7"/>
        <rFont val="Times New Roman"/>
        <family val="1"/>
      </rPr>
      <t xml:space="preserve">       </t>
    </r>
    <r>
      <rPr>
        <sz val="10"/>
        <rFont val="Trebuchet MS"/>
        <family val="2"/>
      </rPr>
      <t>Proefbeding</t>
    </r>
  </si>
  <si>
    <r>
      <t>-</t>
    </r>
    <r>
      <rPr>
        <sz val="7"/>
        <rFont val="Times New Roman"/>
        <family val="1"/>
      </rPr>
      <t xml:space="preserve">     </t>
    </r>
    <r>
      <rPr>
        <sz val="10"/>
        <rFont val="Trebuchet MS"/>
        <family val="2"/>
      </rPr>
      <t>schorsing wegens arbeidsongeval of beroepsziekte</t>
    </r>
  </si>
  <si>
    <r>
      <t>-</t>
    </r>
    <r>
      <rPr>
        <sz val="7"/>
        <rFont val="Times New Roman"/>
        <family val="1"/>
      </rPr>
      <t xml:space="preserve">     </t>
    </r>
    <r>
      <rPr>
        <sz val="10"/>
        <rFont val="Trebuchet MS"/>
        <family val="2"/>
      </rPr>
      <t>schorsing wegens moederschapsverlof</t>
    </r>
  </si>
  <si>
    <r>
      <t>-</t>
    </r>
    <r>
      <rPr>
        <sz val="7"/>
        <rFont val="Times New Roman"/>
        <family val="1"/>
      </rPr>
      <t xml:space="preserve">     </t>
    </r>
    <r>
      <rPr>
        <sz val="10"/>
        <rFont val="Trebuchet MS"/>
        <family val="2"/>
      </rPr>
      <t>schorsing wegens andere ziekte of ongeval</t>
    </r>
  </si>
  <si>
    <r>
      <t>-</t>
    </r>
    <r>
      <rPr>
        <sz val="7"/>
        <rFont val="Times New Roman"/>
        <family val="1"/>
      </rPr>
      <t xml:space="preserve">     </t>
    </r>
    <r>
      <rPr>
        <sz val="10"/>
        <rFont val="Trebuchet MS"/>
        <family val="2"/>
      </rPr>
      <t>specifieke schorsingen</t>
    </r>
  </si>
  <si>
    <r>
      <t>-</t>
    </r>
    <r>
      <rPr>
        <sz val="7"/>
        <rFont val="Times New Roman"/>
        <family val="1"/>
      </rPr>
      <t xml:space="preserve">     </t>
    </r>
    <r>
      <rPr>
        <sz val="10"/>
        <rFont val="Trebuchet MS"/>
        <family val="2"/>
      </rPr>
      <t>opzegtermijn als de werkgever ontslag geeft of als de werknemer zelf ontslag neemt</t>
    </r>
  </si>
  <si>
    <r>
      <t>-</t>
    </r>
    <r>
      <rPr>
        <sz val="7"/>
        <rFont val="Times New Roman"/>
        <family val="1"/>
      </rPr>
      <t xml:space="preserve">     </t>
    </r>
    <r>
      <rPr>
        <sz val="10"/>
        <rFont val="Trebuchet MS"/>
        <family val="2"/>
      </rPr>
      <t>schorsing wegens familiaal verlof en verlof om dwingende redenen</t>
    </r>
  </si>
  <si>
    <r>
      <t>-</t>
    </r>
    <r>
      <rPr>
        <sz val="7"/>
        <rFont val="Times New Roman"/>
        <family val="1"/>
      </rPr>
      <t xml:space="preserve">     </t>
    </r>
    <r>
      <rPr>
        <sz val="10"/>
        <rFont val="Trebuchet MS"/>
        <family val="2"/>
      </rPr>
      <t>schorsing wegens kort verzuim of klein verlet</t>
    </r>
  </si>
  <si>
    <r>
      <t>•</t>
    </r>
    <r>
      <rPr>
        <sz val="7"/>
        <rFont val="Times New Roman"/>
        <family val="1"/>
      </rPr>
      <t xml:space="preserve">       </t>
    </r>
    <r>
      <rPr>
        <sz val="10"/>
        <rFont val="Trebuchet MS"/>
        <family val="2"/>
      </rPr>
      <t>Duur en opzegtermijn</t>
    </r>
  </si>
  <si>
    <r>
      <t>•</t>
    </r>
    <r>
      <rPr>
        <sz val="7"/>
        <rFont val="Times New Roman"/>
        <family val="1"/>
      </rPr>
      <t xml:space="preserve">       </t>
    </r>
    <r>
      <rPr>
        <sz val="10"/>
        <rFont val="Trebuchet MS"/>
        <family val="2"/>
      </rPr>
      <t>Loonschalen</t>
    </r>
  </si>
  <si>
    <r>
      <t>•</t>
    </r>
    <r>
      <rPr>
        <sz val="7"/>
        <rFont val="Times New Roman"/>
        <family val="1"/>
      </rPr>
      <t xml:space="preserve">       </t>
    </r>
    <r>
      <rPr>
        <sz val="10"/>
        <rFont val="Trebuchet MS"/>
        <family val="2"/>
      </rPr>
      <t xml:space="preserve">Rol en nut sociaal secretariaat: </t>
    </r>
  </si>
  <si>
    <r>
      <t>-</t>
    </r>
    <r>
      <rPr>
        <sz val="7"/>
        <rFont val="Times New Roman"/>
        <family val="1"/>
      </rPr>
      <t xml:space="preserve">     </t>
    </r>
    <r>
      <rPr>
        <sz val="10"/>
        <rFont val="Trebuchet MS"/>
        <family val="2"/>
      </rPr>
      <t>administratieve ontlasting werkgever</t>
    </r>
  </si>
  <si>
    <r>
      <t>-</t>
    </r>
    <r>
      <rPr>
        <sz val="7"/>
        <rFont val="Times New Roman"/>
        <family val="1"/>
      </rPr>
      <t xml:space="preserve">     </t>
    </r>
    <r>
      <rPr>
        <sz val="10"/>
        <rFont val="Trebuchet MS"/>
        <family val="2"/>
      </rPr>
      <t xml:space="preserve">correcte berekeningen </t>
    </r>
  </si>
  <si>
    <r>
      <t>-</t>
    </r>
    <r>
      <rPr>
        <sz val="7"/>
        <rFont val="Times New Roman"/>
        <family val="1"/>
      </rPr>
      <t xml:space="preserve">     </t>
    </r>
    <r>
      <rPr>
        <sz val="10"/>
        <rFont val="Trebuchet MS"/>
        <family val="2"/>
      </rPr>
      <t>correcte documenten</t>
    </r>
  </si>
  <si>
    <r>
      <t>•</t>
    </r>
    <r>
      <rPr>
        <sz val="7"/>
        <rFont val="Times New Roman"/>
        <family val="1"/>
      </rPr>
      <t xml:space="preserve">       </t>
    </r>
    <r>
      <rPr>
        <sz val="10"/>
        <rFont val="Trebuchet MS"/>
        <family val="2"/>
      </rPr>
      <t>Bruto- bezoldiging</t>
    </r>
  </si>
  <si>
    <r>
      <t>•</t>
    </r>
    <r>
      <rPr>
        <sz val="7"/>
        <rFont val="Times New Roman"/>
        <family val="1"/>
      </rPr>
      <t xml:space="preserve">       </t>
    </r>
    <r>
      <rPr>
        <sz val="10"/>
        <rFont val="Trebuchet MS"/>
        <family val="2"/>
      </rPr>
      <t>RSZ-werknemer</t>
    </r>
  </si>
  <si>
    <r>
      <t>•</t>
    </r>
    <r>
      <rPr>
        <sz val="7"/>
        <rFont val="Times New Roman"/>
        <family val="1"/>
      </rPr>
      <t xml:space="preserve">       </t>
    </r>
    <r>
      <rPr>
        <sz val="10"/>
        <rFont val="Trebuchet MS"/>
        <family val="2"/>
      </rPr>
      <t>RSZ-werkgever</t>
    </r>
  </si>
  <si>
    <r>
      <t>•</t>
    </r>
    <r>
      <rPr>
        <sz val="7"/>
        <rFont val="Times New Roman"/>
        <family val="1"/>
      </rPr>
      <t xml:space="preserve">       </t>
    </r>
    <r>
      <rPr>
        <sz val="10"/>
        <rFont val="Trebuchet MS"/>
        <family val="2"/>
      </rPr>
      <t>Bedrijfsvoorheffing</t>
    </r>
  </si>
  <si>
    <r>
      <t>•</t>
    </r>
    <r>
      <rPr>
        <sz val="7"/>
        <rFont val="Times New Roman"/>
        <family val="1"/>
      </rPr>
      <t xml:space="preserve">       </t>
    </r>
    <r>
      <rPr>
        <sz val="10"/>
        <rFont val="Trebuchet MS"/>
        <family val="2"/>
      </rPr>
      <t>Reiskostenvergoeding</t>
    </r>
  </si>
  <si>
    <r>
      <t>•</t>
    </r>
    <r>
      <rPr>
        <sz val="7"/>
        <rFont val="Times New Roman"/>
        <family val="1"/>
      </rPr>
      <t xml:space="preserve">       </t>
    </r>
    <r>
      <rPr>
        <sz val="10"/>
        <rFont val="Trebuchet MS"/>
        <family val="2"/>
      </rPr>
      <t>Nettoloon</t>
    </r>
  </si>
  <si>
    <r>
      <t>•</t>
    </r>
    <r>
      <rPr>
        <sz val="7"/>
        <rFont val="Times New Roman"/>
        <family val="1"/>
      </rPr>
      <t xml:space="preserve">       </t>
    </r>
    <r>
      <rPr>
        <sz val="10"/>
        <rFont val="Trebuchet MS"/>
        <family val="2"/>
      </rPr>
      <t>Netto uit te betalen loon</t>
    </r>
  </si>
  <si>
    <r>
      <t>•</t>
    </r>
    <r>
      <rPr>
        <sz val="7"/>
        <color rgb="FF000000"/>
        <rFont val="Times New Roman"/>
        <family val="1"/>
      </rPr>
      <t xml:space="preserve">       </t>
    </r>
    <r>
      <rPr>
        <sz val="10"/>
        <color rgb="FF000000"/>
        <rFont val="Trebuchet MS"/>
        <family val="2"/>
      </rPr>
      <t>Loonberekening</t>
    </r>
  </si>
  <si>
    <r>
      <t>•</t>
    </r>
    <r>
      <rPr>
        <sz val="7"/>
        <rFont val="Times New Roman"/>
        <family val="1"/>
      </rPr>
      <t xml:space="preserve">       </t>
    </r>
    <r>
      <rPr>
        <sz val="10"/>
        <rFont val="Trebuchet MS"/>
        <family val="2"/>
      </rPr>
      <t>Loonopgave</t>
    </r>
  </si>
  <si>
    <r>
      <t>•</t>
    </r>
    <r>
      <rPr>
        <sz val="7"/>
        <rFont val="Times New Roman"/>
        <family val="1"/>
      </rPr>
      <t xml:space="preserve">       </t>
    </r>
    <r>
      <rPr>
        <sz val="10"/>
        <rFont val="Trebuchet MS"/>
        <family val="2"/>
      </rPr>
      <t>Loonbrief</t>
    </r>
  </si>
  <si>
    <r>
      <t>•</t>
    </r>
    <r>
      <rPr>
        <sz val="7"/>
        <rFont val="Times New Roman"/>
        <family val="1"/>
      </rPr>
      <t xml:space="preserve">       </t>
    </r>
    <r>
      <rPr>
        <sz val="10"/>
        <rFont val="Trebuchet MS"/>
        <family val="2"/>
      </rPr>
      <t>Loonstaat DIMONA-aangifte</t>
    </r>
  </si>
  <si>
    <r>
      <t>•</t>
    </r>
    <r>
      <rPr>
        <sz val="7"/>
        <color rgb="FF000000"/>
        <rFont val="Times New Roman"/>
        <family val="1"/>
      </rPr>
      <t xml:space="preserve">       </t>
    </r>
    <r>
      <rPr>
        <sz val="10"/>
        <color rgb="FF000000"/>
        <rFont val="Trebuchet MS"/>
        <family val="2"/>
      </rPr>
      <t>Inflatie: begrip, vraag- en kosteninflatie</t>
    </r>
  </si>
  <si>
    <r>
      <t>•</t>
    </r>
    <r>
      <rPr>
        <sz val="7"/>
        <color rgb="FF000000"/>
        <rFont val="Times New Roman"/>
        <family val="1"/>
      </rPr>
      <t xml:space="preserve">       </t>
    </r>
    <r>
      <rPr>
        <sz val="10"/>
        <color rgb="FF000000"/>
        <rFont val="Trebuchet MS"/>
        <family val="2"/>
      </rPr>
      <t>Gevolgen van inflatie</t>
    </r>
  </si>
  <si>
    <r>
      <t>•</t>
    </r>
    <r>
      <rPr>
        <sz val="7"/>
        <color rgb="FF000000"/>
        <rFont val="Times New Roman"/>
        <family val="1"/>
      </rPr>
      <t xml:space="preserve">       </t>
    </r>
    <r>
      <rPr>
        <sz val="10"/>
        <color rgb="FF000000"/>
        <rFont val="Trebuchet MS"/>
        <family val="2"/>
      </rPr>
      <t>Index: begrip, indexkorf, gezondheidsindex</t>
    </r>
  </si>
  <si>
    <r>
      <t>•</t>
    </r>
    <r>
      <rPr>
        <sz val="7"/>
        <color rgb="FF000080"/>
        <rFont val="Times New Roman"/>
        <family val="1"/>
      </rPr>
      <t xml:space="preserve">       </t>
    </r>
    <r>
      <rPr>
        <sz val="10"/>
        <color rgb="FF000000"/>
        <rFont val="Trebuchet MS"/>
        <family val="2"/>
      </rPr>
      <t>Loonindexering</t>
    </r>
  </si>
  <si>
    <r>
      <t>•</t>
    </r>
    <r>
      <rPr>
        <sz val="7"/>
        <rFont val="Times New Roman"/>
        <family val="1"/>
      </rPr>
      <t xml:space="preserve">       </t>
    </r>
    <r>
      <rPr>
        <sz val="10"/>
        <rFont val="Trebuchet MS"/>
        <family val="2"/>
      </rPr>
      <t>Boekingsdocument sociaal secretariaat</t>
    </r>
  </si>
  <si>
    <r>
      <t>•</t>
    </r>
    <r>
      <rPr>
        <sz val="7"/>
        <rFont val="Times New Roman"/>
        <family val="1"/>
      </rPr>
      <t xml:space="preserve">       </t>
    </r>
    <r>
      <rPr>
        <sz val="10"/>
        <rFont val="Trebuchet MS"/>
        <family val="2"/>
      </rPr>
      <t>Kostenrekeningen die de personeelskost aangeven (62-rekeningen)</t>
    </r>
  </si>
  <si>
    <r>
      <t>•</t>
    </r>
    <r>
      <rPr>
        <sz val="7"/>
        <rFont val="Times New Roman"/>
        <family val="1"/>
      </rPr>
      <t xml:space="preserve">       </t>
    </r>
    <r>
      <rPr>
        <sz val="10"/>
        <rFont val="Trebuchet MS"/>
        <family val="2"/>
      </rPr>
      <t>Passiefrekeningen die de schulden weergeven aan werknemers, fiscale overheid en sociale zekerheid (45-rekeningen)</t>
    </r>
  </si>
  <si>
    <r>
      <t>•</t>
    </r>
    <r>
      <rPr>
        <sz val="7"/>
        <rFont val="Times New Roman"/>
        <family val="1"/>
      </rPr>
      <t xml:space="preserve">       </t>
    </r>
    <r>
      <rPr>
        <sz val="10"/>
        <rFont val="Trebuchet MS"/>
        <family val="2"/>
      </rPr>
      <t>De factuur van het sociaal secretariaat: analyse</t>
    </r>
  </si>
  <si>
    <r>
      <t>•</t>
    </r>
    <r>
      <rPr>
        <sz val="7"/>
        <rFont val="Times New Roman"/>
        <family val="1"/>
      </rPr>
      <t xml:space="preserve">       </t>
    </r>
    <r>
      <rPr>
        <sz val="10"/>
        <rFont val="Trebuchet MS"/>
        <family val="2"/>
      </rPr>
      <t>Doorrekening RSZ-bijdragen en bedrijfsvoorheffing</t>
    </r>
  </si>
  <si>
    <r>
      <t>•</t>
    </r>
    <r>
      <rPr>
        <sz val="7"/>
        <rFont val="Times New Roman"/>
        <family val="1"/>
      </rPr>
      <t xml:space="preserve">       </t>
    </r>
    <r>
      <rPr>
        <sz val="10"/>
        <rFont val="Trebuchet MS"/>
        <family val="2"/>
      </rPr>
      <t>Facturatie dienstprestaties sociaal secretariaat:</t>
    </r>
  </si>
  <si>
    <r>
      <t>•</t>
    </r>
    <r>
      <rPr>
        <sz val="7"/>
        <rFont val="Times New Roman"/>
        <family val="1"/>
      </rPr>
      <t xml:space="preserve">       </t>
    </r>
    <r>
      <rPr>
        <sz val="10"/>
        <rFont val="Trebuchet MS"/>
        <family val="2"/>
      </rPr>
      <t>Overboeking schulden in diversendagboek</t>
    </r>
  </si>
  <si>
    <r>
      <t>•</t>
    </r>
    <r>
      <rPr>
        <sz val="7"/>
        <rFont val="Times New Roman"/>
        <family val="1"/>
      </rPr>
      <t xml:space="preserve">       </t>
    </r>
    <r>
      <rPr>
        <sz val="10"/>
        <rFont val="Trebuchet MS"/>
        <family val="2"/>
      </rPr>
      <t>Boeking in het financieel dagboek</t>
    </r>
  </si>
  <si>
    <r>
      <t>•</t>
    </r>
    <r>
      <rPr>
        <sz val="7"/>
        <rFont val="Times New Roman"/>
        <family val="1"/>
      </rPr>
      <t xml:space="preserve">       </t>
    </r>
    <r>
      <rPr>
        <sz val="10"/>
        <rFont val="Trebuchet MS"/>
        <family val="2"/>
      </rPr>
      <t>Voor- en nadelen van een voorraad</t>
    </r>
  </si>
  <si>
    <r>
      <t>•</t>
    </r>
    <r>
      <rPr>
        <sz val="7"/>
        <rFont val="Times New Roman"/>
        <family val="1"/>
      </rPr>
      <t xml:space="preserve">       </t>
    </r>
    <r>
      <rPr>
        <sz val="10"/>
        <rFont val="Trebuchet MS"/>
        <family val="2"/>
      </rPr>
      <t>Elementen die bijdragen tot voorraadvorming</t>
    </r>
  </si>
  <si>
    <r>
      <t>•</t>
    </r>
    <r>
      <rPr>
        <sz val="7"/>
        <rFont val="Times New Roman"/>
        <family val="1"/>
      </rPr>
      <t xml:space="preserve">       </t>
    </r>
    <r>
      <rPr>
        <sz val="10"/>
        <rFont val="Trebuchet MS"/>
        <family val="2"/>
      </rPr>
      <t>Just-in-time delivery (JIT)</t>
    </r>
  </si>
  <si>
    <r>
      <t>•</t>
    </r>
    <r>
      <rPr>
        <sz val="7"/>
        <rFont val="Times New Roman"/>
        <family val="1"/>
      </rPr>
      <t xml:space="preserve">       </t>
    </r>
    <r>
      <rPr>
        <sz val="10"/>
        <rFont val="Trebuchet MS"/>
        <family val="2"/>
      </rPr>
      <t>Relatie just-in-time delvery/omloopsnelheid voorraad</t>
    </r>
  </si>
  <si>
    <r>
      <t>•</t>
    </r>
    <r>
      <rPr>
        <sz val="7"/>
        <rFont val="Times New Roman"/>
        <family val="1"/>
      </rPr>
      <t xml:space="preserve">       </t>
    </r>
    <r>
      <rPr>
        <sz val="10"/>
        <rFont val="Trebuchet MS"/>
        <family val="2"/>
      </rPr>
      <t>Inventarisatie van de voorraad: begrip, redenen, werkwijze</t>
    </r>
  </si>
  <si>
    <r>
      <t>•</t>
    </r>
    <r>
      <rPr>
        <sz val="7"/>
        <rFont val="Times New Roman"/>
        <family val="1"/>
      </rPr>
      <t xml:space="preserve">       </t>
    </r>
    <r>
      <rPr>
        <sz val="10"/>
        <rFont val="Trebuchet MS"/>
        <family val="2"/>
      </rPr>
      <t>Voorraadadministratie: doel, technische en economische voorraad, minimum en maximumvoorraad, veiligheidsbuffer, optimale en minimale bestelgrootte, bestelmoment, leveringstermijn.</t>
    </r>
  </si>
  <si>
    <r>
      <t>•</t>
    </r>
    <r>
      <rPr>
        <sz val="7"/>
        <rFont val="Times New Roman"/>
        <family val="1"/>
      </rPr>
      <t xml:space="preserve">       </t>
    </r>
    <r>
      <rPr>
        <sz val="10"/>
        <rFont val="Trebuchet MS"/>
        <family val="2"/>
      </rPr>
      <t>Begrip ERP (Enterprise Resource Planning)</t>
    </r>
  </si>
  <si>
    <r>
      <t>•</t>
    </r>
    <r>
      <rPr>
        <sz val="7"/>
        <rFont val="Times New Roman"/>
        <family val="1"/>
      </rPr>
      <t xml:space="preserve">       </t>
    </r>
    <r>
      <rPr>
        <sz val="10"/>
        <rFont val="Trebuchet MS"/>
        <family val="2"/>
      </rPr>
      <t>Bedrijfsprocessen binnen een ERP-pakket:</t>
    </r>
  </si>
  <si>
    <r>
      <t>-</t>
    </r>
    <r>
      <rPr>
        <sz val="7"/>
        <rFont val="Times New Roman"/>
        <family val="1"/>
      </rPr>
      <t xml:space="preserve">     </t>
    </r>
    <r>
      <rPr>
        <sz val="10"/>
        <rFont val="Trebuchet MS"/>
        <family val="2"/>
      </rPr>
      <t xml:space="preserve">verkoopproces: aanmaak verkooporder, levering en boeken van het order </t>
    </r>
  </si>
  <si>
    <r>
      <t>•</t>
    </r>
    <r>
      <rPr>
        <sz val="7"/>
        <rFont val="Times New Roman"/>
        <family val="1"/>
      </rPr>
      <t xml:space="preserve">       </t>
    </r>
    <r>
      <rPr>
        <sz val="10"/>
        <rFont val="Trebuchet MS"/>
        <family val="2"/>
      </rPr>
      <t>De samenhang tussen de bedrijfsprocessen via flowcharts</t>
    </r>
  </si>
  <si>
    <r>
      <t>•</t>
    </r>
    <r>
      <rPr>
        <sz val="7"/>
        <rFont val="Times New Roman"/>
        <family val="1"/>
      </rPr>
      <t xml:space="preserve">       </t>
    </r>
    <r>
      <rPr>
        <sz val="10"/>
        <rFont val="Trebuchet MS"/>
        <family val="2"/>
      </rPr>
      <t xml:space="preserve">Optimale bestelhoeveelheid (Economic Order Quantity): </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</si>
  <si>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</si>
  <si>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 xml:space="preserve">berekening </t>
    </r>
  </si>
  <si>
    <r>
      <t>-</t>
    </r>
    <r>
      <rPr>
        <sz val="7"/>
        <rFont val="Times New Roman"/>
        <family val="1"/>
      </rPr>
      <t xml:space="preserve">        </t>
    </r>
    <r>
      <rPr>
        <sz val="10"/>
        <rFont val="Trebuchet MS"/>
        <family val="2"/>
      </rPr>
      <t>toepassing in rekenblad met verschillende functies</t>
    </r>
  </si>
  <si>
    <r>
      <t>•</t>
    </r>
    <r>
      <rPr>
        <sz val="7"/>
        <rFont val="Times New Roman"/>
        <family val="1"/>
      </rPr>
      <t xml:space="preserve">       </t>
    </r>
    <r>
      <rPr>
        <sz val="10"/>
        <rFont val="Trebuchet MS"/>
        <family val="2"/>
      </rPr>
      <t>Waardebepaling van de voorraad: wettelijke bepalingen in verband met waarderingsregels</t>
    </r>
  </si>
  <si>
    <r>
      <t>•</t>
    </r>
    <r>
      <rPr>
        <sz val="7"/>
        <color rgb="FF000000"/>
        <rFont val="Times New Roman"/>
        <family val="1"/>
      </rPr>
      <t xml:space="preserve">       </t>
    </r>
    <r>
      <rPr>
        <sz val="10"/>
        <rFont val="Trebuchet MS"/>
        <family val="2"/>
      </rPr>
      <t xml:space="preserve">Waarderingstechnieken: </t>
    </r>
  </si>
  <si>
    <r>
      <t>-</t>
    </r>
    <r>
      <rPr>
        <sz val="7"/>
        <color rgb="FF000000"/>
        <rFont val="Times New Roman"/>
        <family val="1"/>
      </rPr>
      <t xml:space="preserve">        </t>
    </r>
    <r>
      <rPr>
        <sz val="10"/>
        <rFont val="Trebuchet MS"/>
        <family val="2"/>
      </rPr>
      <t xml:space="preserve">geïndividualiseerde waarde, </t>
    </r>
  </si>
  <si>
    <r>
      <t>-</t>
    </r>
    <r>
      <rPr>
        <sz val="7"/>
        <color rgb="FF000000"/>
        <rFont val="Times New Roman"/>
        <family val="1"/>
      </rPr>
      <t xml:space="preserve">        </t>
    </r>
    <r>
      <rPr>
        <sz val="10"/>
        <rFont val="Trebuchet MS"/>
        <family val="2"/>
      </rPr>
      <t>fifo (first in first out)</t>
    </r>
  </si>
  <si>
    <r>
      <t>-</t>
    </r>
    <r>
      <rPr>
        <sz val="7"/>
        <color rgb="FF000000"/>
        <rFont val="Times New Roman"/>
        <family val="1"/>
      </rPr>
      <t xml:space="preserve">        </t>
    </r>
    <r>
      <rPr>
        <sz val="10"/>
        <rFont val="Trebuchet MS"/>
        <family val="2"/>
      </rPr>
      <t>lifo (last in first out)</t>
    </r>
  </si>
  <si>
    <r>
      <t>-</t>
    </r>
    <r>
      <rPr>
        <sz val="7"/>
        <color rgb="FF000000"/>
        <rFont val="Times New Roman"/>
        <family val="1"/>
      </rPr>
      <t xml:space="preserve">        </t>
    </r>
    <r>
      <rPr>
        <sz val="10"/>
        <rFont val="Trebuchet MS"/>
        <family val="2"/>
      </rPr>
      <t>gewogen gemiddelde</t>
    </r>
  </si>
  <si>
    <r>
      <t>-</t>
    </r>
    <r>
      <rPr>
        <sz val="7"/>
        <color rgb="FF000000"/>
        <rFont val="Times New Roman"/>
        <family val="1"/>
      </rPr>
      <t xml:space="preserve">        </t>
    </r>
    <r>
      <rPr>
        <sz val="10"/>
        <rFont val="Trebuchet MS"/>
        <family val="2"/>
      </rPr>
      <t xml:space="preserve">en </t>
    </r>
    <r>
      <rPr>
        <sz val="10"/>
        <color rgb="FF000000"/>
        <rFont val="Trebuchet MS"/>
        <family val="2"/>
      </rPr>
      <t>toepassing in een rekenblad</t>
    </r>
  </si>
  <si>
    <r>
      <t>•</t>
    </r>
    <r>
      <rPr>
        <sz val="7"/>
        <rFont val="Times New Roman"/>
        <family val="1"/>
      </rPr>
      <t xml:space="preserve">       </t>
    </r>
    <r>
      <rPr>
        <sz val="10"/>
        <rFont val="Trebuchet MS"/>
        <family val="2"/>
      </rPr>
      <t>Waarderingstechnieken: invloed resultaat aan de hand van voorbeeld</t>
    </r>
  </si>
  <si>
    <r>
      <t>•</t>
    </r>
    <r>
      <rPr>
        <sz val="7"/>
        <rFont val="Times New Roman"/>
        <family val="1"/>
      </rPr>
      <t xml:space="preserve">       </t>
    </r>
    <r>
      <rPr>
        <sz val="10"/>
        <rFont val="Trebuchet MS"/>
        <family val="2"/>
      </rPr>
      <t>Voorraadwijzigingen: invloed resultaat aan de hand van voorbeeld</t>
    </r>
  </si>
  <si>
    <r>
      <t>•</t>
    </r>
    <r>
      <rPr>
        <sz val="7"/>
        <rFont val="Times New Roman"/>
        <family val="1"/>
      </rPr>
      <t xml:space="preserve">       </t>
    </r>
    <r>
      <rPr>
        <sz val="10"/>
        <rFont val="Trebuchet MS"/>
        <family val="2"/>
      </rPr>
      <t>Directe en indirecte kosten: onderscheid</t>
    </r>
  </si>
  <si>
    <r>
      <t>•</t>
    </r>
    <r>
      <rPr>
        <sz val="7"/>
        <rFont val="Times New Roman"/>
        <family val="1"/>
      </rPr>
      <t xml:space="preserve">       </t>
    </r>
    <r>
      <rPr>
        <sz val="10"/>
        <rFont val="Trebuchet MS"/>
        <family val="2"/>
      </rPr>
      <t>Opleggen van een maximumprijs</t>
    </r>
  </si>
  <si>
    <r>
      <t>•</t>
    </r>
    <r>
      <rPr>
        <sz val="7"/>
        <rFont val="Times New Roman"/>
        <family val="1"/>
      </rPr>
      <t xml:space="preserve">       </t>
    </r>
    <r>
      <rPr>
        <sz val="10"/>
        <rFont val="Trebuchet MS"/>
        <family val="2"/>
      </rPr>
      <t xml:space="preserve">Kostprijsberekening volgens eenvoudige opslagmethode </t>
    </r>
  </si>
  <si>
    <r>
      <t>•</t>
    </r>
    <r>
      <rPr>
        <sz val="7"/>
        <rFont val="Times New Roman"/>
        <family val="1"/>
      </rPr>
      <t xml:space="preserve">       </t>
    </r>
    <r>
      <rPr>
        <sz val="10"/>
        <rFont val="Trebuchet MS"/>
        <family val="2"/>
      </rPr>
      <t>Criteria voor het bepalen van de verkoopprijs: % van de inkoopprijs, % van de verkoopkostprijs</t>
    </r>
  </si>
  <si>
    <r>
      <t>•</t>
    </r>
    <r>
      <rPr>
        <sz val="7"/>
        <rFont val="Times New Roman"/>
        <family val="1"/>
      </rPr>
      <t xml:space="preserve">       </t>
    </r>
    <r>
      <rPr>
        <sz val="10"/>
        <rFont val="Trebuchet MS"/>
        <family val="2"/>
      </rPr>
      <t>Begrip break-even</t>
    </r>
  </si>
  <si>
    <r>
      <t>•</t>
    </r>
    <r>
      <rPr>
        <sz val="7"/>
        <rFont val="Times New Roman"/>
        <family val="1"/>
      </rPr>
      <t xml:space="preserve">       </t>
    </r>
    <r>
      <rPr>
        <sz val="10"/>
        <rFont val="Trebuchet MS"/>
        <family val="2"/>
      </rPr>
      <t>Bepalen break-even punt: algebraïsch en grafisch</t>
    </r>
  </si>
  <si>
    <r>
      <t>•</t>
    </r>
    <r>
      <rPr>
        <sz val="7"/>
        <rFont val="Times New Roman"/>
        <family val="1"/>
      </rPr>
      <t xml:space="preserve">       </t>
    </r>
    <r>
      <rPr>
        <sz val="10"/>
        <rFont val="Trebuchet MS"/>
        <family val="2"/>
      </rPr>
      <t xml:space="preserve">Niet-kaskosten </t>
    </r>
  </si>
  <si>
    <r>
      <t>•</t>
    </r>
    <r>
      <rPr>
        <sz val="7"/>
        <rFont val="Times New Roman"/>
        <family val="1"/>
      </rPr>
      <t xml:space="preserve">       </t>
    </r>
    <r>
      <rPr>
        <sz val="10"/>
        <rFont val="Trebuchet MS"/>
        <family val="2"/>
      </rPr>
      <t>Vennootschapsbelasting: toepassen van het normaal tarief</t>
    </r>
    <r>
      <rPr>
        <sz val="10"/>
        <color rgb="FFFF0000"/>
        <rFont val="Trebuchet MS"/>
        <family val="2"/>
      </rPr>
      <t xml:space="preserve"> </t>
    </r>
  </si>
  <si>
    <r>
      <t>•</t>
    </r>
    <r>
      <rPr>
        <sz val="7"/>
        <rFont val="Times New Roman"/>
        <family val="1"/>
      </rPr>
      <t xml:space="preserve">       </t>
    </r>
    <r>
      <rPr>
        <sz val="10"/>
        <rFont val="Trebuchet MS"/>
        <family val="2"/>
      </rPr>
      <t>Het klantenkrediet</t>
    </r>
  </si>
  <si>
    <r>
      <t>•</t>
    </r>
    <r>
      <rPr>
        <sz val="7"/>
        <rFont val="Times New Roman"/>
        <family val="1"/>
      </rPr>
      <t xml:space="preserve">       </t>
    </r>
    <r>
      <rPr>
        <sz val="10"/>
        <rFont val="Trebuchet MS"/>
        <family val="2"/>
      </rPr>
      <t>Het leverancierskrediet</t>
    </r>
  </si>
  <si>
    <r>
      <t>•</t>
    </r>
    <r>
      <rPr>
        <sz val="7"/>
        <rFont val="Times New Roman"/>
        <family val="1"/>
      </rPr>
      <t xml:space="preserve">       </t>
    </r>
    <r>
      <rPr>
        <sz val="10"/>
        <rFont val="Trebuchet MS"/>
        <family val="2"/>
      </rPr>
      <t>Het aantal dagen voorraad</t>
    </r>
  </si>
  <si>
    <r>
      <t>•</t>
    </r>
    <r>
      <rPr>
        <sz val="7"/>
        <rFont val="Times New Roman"/>
        <family val="1"/>
      </rPr>
      <t xml:space="preserve">       </t>
    </r>
    <r>
      <rPr>
        <sz val="10"/>
        <rFont val="Trebuchet MS"/>
        <family val="2"/>
      </rPr>
      <t xml:space="preserve">Analyse van het rendement van een investering: </t>
    </r>
  </si>
  <si>
    <r>
      <t>-</t>
    </r>
    <r>
      <rPr>
        <sz val="7"/>
        <rFont val="Times New Roman"/>
        <family val="1"/>
      </rPr>
      <t xml:space="preserve">            </t>
    </r>
    <r>
      <rPr>
        <sz val="10"/>
        <rFont val="Trebuchet MS"/>
        <family val="2"/>
      </rPr>
      <t xml:space="preserve">return on investment (ROI) </t>
    </r>
  </si>
  <si>
    <r>
      <t>-</t>
    </r>
    <r>
      <rPr>
        <sz val="7"/>
        <rFont val="Times New Roman"/>
        <family val="1"/>
      </rPr>
      <t xml:space="preserve">            </t>
    </r>
    <r>
      <rPr>
        <sz val="10"/>
        <rFont val="Trebuchet MS"/>
        <family val="2"/>
      </rPr>
      <t xml:space="preserve">terugverdientijd (discounted pay back) (PB, DPB) </t>
    </r>
  </si>
  <si>
    <r>
      <t>-</t>
    </r>
    <r>
      <rPr>
        <sz val="7"/>
        <rFont val="Times New Roman"/>
        <family val="1"/>
      </rPr>
      <t xml:space="preserve">            </t>
    </r>
    <r>
      <rPr>
        <sz val="10"/>
        <rFont val="Trebuchet MS"/>
        <family val="2"/>
      </rPr>
      <t xml:space="preserve">netto contante waarde (NPV = net present value) </t>
    </r>
  </si>
  <si>
    <r>
      <t>•</t>
    </r>
    <r>
      <rPr>
        <sz val="7"/>
        <rFont val="Times New Roman"/>
        <family val="1"/>
      </rPr>
      <t xml:space="preserve">       </t>
    </r>
    <r>
      <rPr>
        <sz val="10"/>
        <rFont val="Trebuchet MS"/>
        <family val="2"/>
      </rPr>
      <t>Voor- en nadelen rendementsmethodes</t>
    </r>
  </si>
  <si>
    <r>
      <t>•</t>
    </r>
    <r>
      <rPr>
        <sz val="7"/>
        <rFont val="Times New Roman"/>
        <family val="1"/>
      </rPr>
      <t xml:space="preserve">       </t>
    </r>
    <r>
      <rPr>
        <sz val="10"/>
        <rFont val="Trebuchet MS"/>
        <family val="2"/>
      </rPr>
      <t>Directe en indirecte belastingen</t>
    </r>
  </si>
  <si>
    <r>
      <t>•</t>
    </r>
    <r>
      <rPr>
        <sz val="7"/>
        <rFont val="Times New Roman"/>
        <family val="1"/>
      </rPr>
      <t xml:space="preserve">       </t>
    </r>
    <r>
      <rPr>
        <sz val="10"/>
        <rFont val="Trebuchet MS"/>
        <family val="2"/>
      </rPr>
      <t>Kenmerken personenbelasting:</t>
    </r>
  </si>
  <si>
    <r>
      <t>-</t>
    </r>
    <r>
      <rPr>
        <sz val="7"/>
        <rFont val="Times New Roman"/>
        <family val="1"/>
      </rPr>
      <t xml:space="preserve">      </t>
    </r>
    <r>
      <rPr>
        <sz val="10"/>
        <rFont val="Trebuchet MS"/>
        <family val="2"/>
      </rPr>
      <t>progressieve belasting</t>
    </r>
  </si>
  <si>
    <r>
      <t>-</t>
    </r>
    <r>
      <rPr>
        <sz val="7"/>
        <rFont val="Times New Roman"/>
        <family val="1"/>
      </rPr>
      <t xml:space="preserve">      </t>
    </r>
    <r>
      <rPr>
        <sz val="10"/>
        <rFont val="Trebuchet MS"/>
        <family val="2"/>
      </rPr>
      <t>belasting op totale netto-inkomen</t>
    </r>
  </si>
  <si>
    <r>
      <t>•</t>
    </r>
    <r>
      <rPr>
        <sz val="7"/>
        <rFont val="Times New Roman"/>
        <family val="1"/>
      </rPr>
      <t xml:space="preserve">       </t>
    </r>
    <r>
      <rPr>
        <sz val="10"/>
        <rFont val="Trebuchet MS"/>
        <family val="2"/>
      </rPr>
      <t>Bepalen verschuldigde belasting:</t>
    </r>
  </si>
  <si>
    <r>
      <t>-</t>
    </r>
    <r>
      <rPr>
        <sz val="7"/>
        <rFont val="Times New Roman"/>
        <family val="1"/>
      </rPr>
      <t xml:space="preserve">      </t>
    </r>
    <r>
      <rPr>
        <sz val="10"/>
        <rFont val="Trebuchet MS"/>
        <family val="2"/>
      </rPr>
      <t>belastingvrije som</t>
    </r>
  </si>
  <si>
    <r>
      <t>-</t>
    </r>
    <r>
      <rPr>
        <sz val="7"/>
        <rFont val="Times New Roman"/>
        <family val="1"/>
      </rPr>
      <t xml:space="preserve">      </t>
    </r>
    <r>
      <rPr>
        <sz val="10"/>
        <rFont val="Trebuchet MS"/>
        <family val="2"/>
      </rPr>
      <t>aantal personen ten laste</t>
    </r>
  </si>
  <si>
    <r>
      <t>•</t>
    </r>
    <r>
      <rPr>
        <sz val="7"/>
        <rFont val="Times New Roman"/>
        <family val="1"/>
      </rPr>
      <t xml:space="preserve">       </t>
    </r>
    <r>
      <rPr>
        <sz val="10"/>
        <rFont val="Trebuchet MS"/>
        <family val="2"/>
      </rPr>
      <t>TAX-on-WEB</t>
    </r>
  </si>
  <si>
    <r>
      <t>•</t>
    </r>
    <r>
      <rPr>
        <sz val="7"/>
        <rFont val="Times New Roman"/>
        <family val="1"/>
      </rPr>
      <t xml:space="preserve">       </t>
    </r>
    <r>
      <rPr>
        <sz val="10"/>
        <rFont val="Trebuchet MS"/>
        <family val="2"/>
      </rPr>
      <t>Delen van de aangifte</t>
    </r>
  </si>
  <si>
    <r>
      <t>•</t>
    </r>
    <r>
      <rPr>
        <sz val="7"/>
        <rFont val="Times New Roman"/>
        <family val="1"/>
      </rPr>
      <t xml:space="preserve">       </t>
    </r>
    <r>
      <rPr>
        <sz val="10"/>
        <rFont val="Trebuchet MS"/>
        <family val="2"/>
      </rPr>
      <t>Aan te geven inkomsten</t>
    </r>
  </si>
  <si>
    <r>
      <t>•</t>
    </r>
    <r>
      <rPr>
        <sz val="7"/>
        <rFont val="Times New Roman"/>
        <family val="1"/>
      </rPr>
      <t xml:space="preserve">       </t>
    </r>
    <r>
      <rPr>
        <sz val="10"/>
        <rFont val="Trebuchet MS"/>
        <family val="2"/>
      </rPr>
      <t>Aftrekbare elementen van de inkomsten uit wedden (bedrijfsinkomsten):</t>
    </r>
  </si>
  <si>
    <r>
      <t>-</t>
    </r>
    <r>
      <rPr>
        <sz val="7"/>
        <rFont val="Times New Roman"/>
        <family val="1"/>
      </rPr>
      <t xml:space="preserve">      </t>
    </r>
    <r>
      <rPr>
        <sz val="10"/>
        <rFont val="Trebuchet MS"/>
        <family val="2"/>
      </rPr>
      <t>werkelijk gemaakte beroepskosten</t>
    </r>
  </si>
  <si>
    <r>
      <t>-</t>
    </r>
    <r>
      <rPr>
        <sz val="7"/>
        <rFont val="Times New Roman"/>
        <family val="1"/>
      </rPr>
      <t xml:space="preserve">      </t>
    </r>
    <r>
      <rPr>
        <sz val="10"/>
        <rFont val="Trebuchet MS"/>
        <family val="2"/>
      </rPr>
      <t>forfaitaire beroepskosten</t>
    </r>
  </si>
  <si>
    <r>
      <t>•</t>
    </r>
    <r>
      <rPr>
        <sz val="7"/>
        <rFont val="Times New Roman"/>
        <family val="1"/>
      </rPr>
      <t xml:space="preserve">       </t>
    </r>
    <r>
      <rPr>
        <sz val="10"/>
        <rFont val="Trebuchet MS"/>
        <family val="2"/>
      </rPr>
      <t>Uitgaven die recht geven op belastingverminderingen</t>
    </r>
  </si>
  <si>
    <r>
      <t>•</t>
    </r>
    <r>
      <rPr>
        <sz val="7"/>
        <rFont val="Times New Roman"/>
        <family val="1"/>
      </rPr>
      <t xml:space="preserve">       </t>
    </r>
    <r>
      <rPr>
        <sz val="10"/>
        <rFont val="Trebuchet MS"/>
        <family val="2"/>
      </rPr>
      <t>Belastingkredieten</t>
    </r>
  </si>
  <si>
    <r>
      <t>•</t>
    </r>
    <r>
      <rPr>
        <sz val="7"/>
        <rFont val="Times New Roman"/>
        <family val="1"/>
      </rPr>
      <t xml:space="preserve">       </t>
    </r>
    <r>
      <rPr>
        <sz val="10"/>
        <rFont val="Trebuchet MS"/>
        <family val="2"/>
      </rPr>
      <t>Voorafbetalingen</t>
    </r>
  </si>
  <si>
    <r>
      <t>•</t>
    </r>
    <r>
      <rPr>
        <sz val="7"/>
        <rFont val="Times New Roman"/>
        <family val="1"/>
      </rPr>
      <t xml:space="preserve">       </t>
    </r>
    <r>
      <rPr>
        <sz val="10"/>
        <rFont val="Trebuchet MS"/>
        <family val="2"/>
      </rPr>
      <t>Inkomstenjaar en aanslagjaar: begrippen</t>
    </r>
  </si>
  <si>
    <r>
      <t>•</t>
    </r>
    <r>
      <rPr>
        <sz val="7"/>
        <rFont val="Times New Roman"/>
        <family val="1"/>
      </rPr>
      <t xml:space="preserve">       </t>
    </r>
    <r>
      <rPr>
        <sz val="10"/>
        <rFont val="Trebuchet MS"/>
        <family val="2"/>
      </rPr>
      <t>Vaststelling belastbare inkomsten</t>
    </r>
  </si>
  <si>
    <r>
      <t>•</t>
    </r>
    <r>
      <rPr>
        <sz val="7"/>
        <rFont val="Times New Roman"/>
        <family val="1"/>
      </rPr>
      <t xml:space="preserve">       </t>
    </r>
    <r>
      <rPr>
        <sz val="10"/>
        <rFont val="Trebuchet MS"/>
        <family val="2"/>
      </rPr>
      <t xml:space="preserve">Vennootschapsbelasting  </t>
    </r>
  </si>
  <si>
    <r>
      <t>•</t>
    </r>
    <r>
      <rPr>
        <sz val="7"/>
        <rFont val="Times New Roman"/>
        <family val="1"/>
      </rPr>
      <t xml:space="preserve">       </t>
    </r>
    <r>
      <rPr>
        <sz val="10"/>
        <rFont val="Trebuchet MS"/>
        <family val="2"/>
      </rPr>
      <t>Begrippen in verband met vennootschapsbelasting:</t>
    </r>
  </si>
  <si>
    <r>
      <t>-</t>
    </r>
    <r>
      <rPr>
        <sz val="7"/>
        <rFont val="Times New Roman"/>
        <family val="1"/>
      </rPr>
      <t xml:space="preserve">      </t>
    </r>
    <r>
      <rPr>
        <sz val="10"/>
        <rFont val="Trebuchet MS"/>
        <family val="2"/>
      </rPr>
      <t>inkomstenjaar en aanslagjaar</t>
    </r>
  </si>
  <si>
    <r>
      <t>-</t>
    </r>
    <r>
      <rPr>
        <sz val="7"/>
        <rFont val="Times New Roman"/>
        <family val="1"/>
      </rPr>
      <t xml:space="preserve">      </t>
    </r>
    <r>
      <rPr>
        <sz val="10"/>
        <rFont val="Trebuchet MS"/>
        <family val="2"/>
      </rPr>
      <t>belastbare basis</t>
    </r>
  </si>
  <si>
    <r>
      <t>-</t>
    </r>
    <r>
      <rPr>
        <sz val="7"/>
        <rFont val="Times New Roman"/>
        <family val="1"/>
      </rPr>
      <t xml:space="preserve">      </t>
    </r>
    <r>
      <rPr>
        <sz val="10"/>
        <rFont val="Trebuchet MS"/>
        <family val="2"/>
      </rPr>
      <t>tarieven vennootschapsbelasting</t>
    </r>
  </si>
  <si>
    <r>
      <t>-</t>
    </r>
    <r>
      <rPr>
        <sz val="7"/>
        <rFont val="Times New Roman"/>
        <family val="1"/>
      </rPr>
      <t xml:space="preserve">      </t>
    </r>
    <r>
      <rPr>
        <sz val="10"/>
        <rFont val="Trebuchet MS"/>
        <family val="2"/>
      </rPr>
      <t>voorafbetalingen</t>
    </r>
  </si>
  <si>
    <r>
      <t>-</t>
    </r>
    <r>
      <rPr>
        <sz val="7"/>
        <rFont val="Times New Roman"/>
        <family val="1"/>
      </rPr>
      <t xml:space="preserve">      </t>
    </r>
    <r>
      <rPr>
        <sz val="10"/>
        <rFont val="Trebuchet MS"/>
        <family val="2"/>
      </rPr>
      <t>belastbaar tijdperk</t>
    </r>
  </si>
  <si>
    <r>
      <t>•</t>
    </r>
    <r>
      <rPr>
        <sz val="7"/>
        <rFont val="Times New Roman"/>
        <family val="1"/>
      </rPr>
      <t xml:space="preserve">       </t>
    </r>
    <r>
      <rPr>
        <sz val="10"/>
        <rFont val="Trebuchet MS"/>
        <family val="2"/>
      </rPr>
      <t>Berekening van de aanslag</t>
    </r>
  </si>
  <si>
    <r>
      <t>•</t>
    </r>
    <r>
      <rPr>
        <sz val="7"/>
        <rFont val="Times New Roman"/>
        <family val="1"/>
      </rPr>
      <t xml:space="preserve">       </t>
    </r>
    <r>
      <rPr>
        <sz val="10"/>
        <rFont val="Trebuchet MS"/>
        <family val="2"/>
      </rPr>
      <t>Genereren van de voorlopige proef- en saldibalans</t>
    </r>
  </si>
  <si>
    <r>
      <t>•</t>
    </r>
    <r>
      <rPr>
        <sz val="7"/>
        <rFont val="Times New Roman"/>
        <family val="1"/>
      </rPr>
      <t xml:space="preserve">       </t>
    </r>
    <r>
      <rPr>
        <sz val="10"/>
        <rFont val="Trebuchet MS"/>
        <family val="2"/>
      </rPr>
      <t>Opstellen van de inventaris</t>
    </r>
  </si>
  <si>
    <r>
      <t>•</t>
    </r>
    <r>
      <rPr>
        <sz val="7"/>
        <rFont val="Times New Roman"/>
        <family val="1"/>
      </rPr>
      <t xml:space="preserve">       </t>
    </r>
    <r>
      <rPr>
        <sz val="10"/>
        <rFont val="Trebuchet MS"/>
        <family val="2"/>
      </rPr>
      <t>De boekhoudkundige gegevens in overeenstemming brengen met de gegevens van de inventaris door regularisatie en overboekingen</t>
    </r>
  </si>
  <si>
    <r>
      <t>•</t>
    </r>
    <r>
      <rPr>
        <sz val="7"/>
        <rFont val="Times New Roman"/>
        <family val="1"/>
      </rPr>
      <t xml:space="preserve">       </t>
    </r>
    <r>
      <rPr>
        <sz val="10"/>
        <rFont val="Trebuchet MS"/>
        <family val="2"/>
      </rPr>
      <t>Salderen van de resultatenrekeningen en berkenen van het voorlopige resultaat</t>
    </r>
  </si>
  <si>
    <r>
      <t>•</t>
    </r>
    <r>
      <rPr>
        <sz val="7"/>
        <rFont val="Times New Roman"/>
        <family val="1"/>
      </rPr>
      <t xml:space="preserve">       </t>
    </r>
    <r>
      <rPr>
        <sz val="10"/>
        <rFont val="Trebuchet MS"/>
        <family val="2"/>
      </rPr>
      <t>Ramen en boeken van de belastingen op het resultaat</t>
    </r>
  </si>
  <si>
    <r>
      <t>•</t>
    </r>
    <r>
      <rPr>
        <sz val="7"/>
        <rFont val="Times New Roman"/>
        <family val="1"/>
      </rPr>
      <t xml:space="preserve">       </t>
    </r>
    <r>
      <rPr>
        <sz val="10"/>
        <rFont val="Trebuchet MS"/>
        <family val="2"/>
      </rPr>
      <t>Boeken van de winstbestemming</t>
    </r>
  </si>
  <si>
    <r>
      <t>•</t>
    </r>
    <r>
      <rPr>
        <sz val="7"/>
        <rFont val="Times New Roman"/>
        <family val="1"/>
      </rPr>
      <t xml:space="preserve">       </t>
    </r>
    <r>
      <rPr>
        <sz val="10"/>
        <rFont val="Trebuchet MS"/>
        <family val="2"/>
      </rPr>
      <t>Opstellen van de definitieve proef- en saldibalans</t>
    </r>
  </si>
  <si>
    <r>
      <t>•</t>
    </r>
    <r>
      <rPr>
        <sz val="7"/>
        <rFont val="Times New Roman"/>
        <family val="1"/>
      </rPr>
      <t xml:space="preserve">       </t>
    </r>
    <r>
      <rPr>
        <sz val="10"/>
        <rFont val="Trebuchet MS"/>
        <family val="2"/>
      </rPr>
      <t>Opstellen van de jaarrekening</t>
    </r>
  </si>
  <si>
    <r>
      <t>•</t>
    </r>
    <r>
      <rPr>
        <sz val="7"/>
        <rFont val="Times New Roman"/>
        <family val="1"/>
      </rPr>
      <t xml:space="preserve">       </t>
    </r>
    <r>
      <rPr>
        <sz val="10"/>
        <rFont val="Trebuchet MS"/>
        <family val="2"/>
      </rPr>
      <t>De proefbalans</t>
    </r>
  </si>
  <si>
    <r>
      <t>•</t>
    </r>
    <r>
      <rPr>
        <sz val="7"/>
        <rFont val="Times New Roman"/>
        <family val="1"/>
      </rPr>
      <t xml:space="preserve">       </t>
    </r>
    <r>
      <rPr>
        <sz val="10"/>
        <rFont val="Trebuchet MS"/>
        <family val="2"/>
      </rPr>
      <t>De saldibalans</t>
    </r>
  </si>
  <si>
    <r>
      <t>•</t>
    </r>
    <r>
      <rPr>
        <sz val="7"/>
        <rFont val="Times New Roman"/>
        <family val="1"/>
      </rPr>
      <t xml:space="preserve">       </t>
    </r>
    <r>
      <rPr>
        <sz val="10"/>
        <rFont val="Trebuchet MS"/>
        <family val="2"/>
      </rPr>
      <t>Analyse boekhoudkundige verwerking afschrijvingen</t>
    </r>
  </si>
  <si>
    <t>Rubrieken in de jaarrekening: afschrijvingen en waardeverminderingen</t>
  </si>
  <si>
    <r>
      <t>•</t>
    </r>
    <r>
      <rPr>
        <sz val="7"/>
        <rFont val="Times New Roman"/>
        <family val="1"/>
      </rPr>
      <t xml:space="preserve">       </t>
    </r>
    <r>
      <rPr>
        <sz val="10"/>
        <rFont val="Trebuchet MS"/>
        <family val="2"/>
      </rPr>
      <t xml:space="preserve">Voorraadwijzigingen: </t>
    </r>
  </si>
  <si>
    <r>
      <t>-</t>
    </r>
    <r>
      <rPr>
        <sz val="7"/>
        <rFont val="Times New Roman"/>
        <family val="1"/>
      </rPr>
      <t xml:space="preserve">      </t>
    </r>
    <r>
      <rPr>
        <sz val="10"/>
        <rFont val="Trebuchet MS"/>
        <family val="2"/>
      </rPr>
      <t>voorraadtoename: invloed op het resultaat</t>
    </r>
  </si>
  <si>
    <r>
      <t>-</t>
    </r>
    <r>
      <rPr>
        <sz val="7"/>
        <rFont val="Times New Roman"/>
        <family val="1"/>
      </rPr>
      <t xml:space="preserve">      </t>
    </r>
    <r>
      <rPr>
        <sz val="10"/>
        <rFont val="Trebuchet MS"/>
        <family val="2"/>
      </rPr>
      <t>voorraadafname: invloed op het resultaat</t>
    </r>
  </si>
  <si>
    <r>
      <t>•</t>
    </r>
    <r>
      <rPr>
        <sz val="7"/>
        <rFont val="Times New Roman"/>
        <family val="1"/>
      </rPr>
      <t xml:space="preserve">       </t>
    </r>
    <r>
      <rPr>
        <sz val="10"/>
        <rFont val="Trebuchet MS"/>
        <family val="2"/>
      </rPr>
      <t>Nog te ontvangen facturen: begrip</t>
    </r>
  </si>
  <si>
    <r>
      <t>•</t>
    </r>
    <r>
      <rPr>
        <sz val="7"/>
        <rFont val="Times New Roman"/>
        <family val="1"/>
      </rPr>
      <t xml:space="preserve">       </t>
    </r>
    <r>
      <rPr>
        <sz val="10"/>
        <rFont val="Trebuchet MS"/>
        <family val="2"/>
      </rPr>
      <t>Nog op te maken facturen (te innen opbrengsten): begrip</t>
    </r>
  </si>
  <si>
    <r>
      <t>•</t>
    </r>
    <r>
      <rPr>
        <sz val="7"/>
        <rFont val="Times New Roman"/>
        <family val="1"/>
      </rPr>
      <t xml:space="preserve">       </t>
    </r>
    <r>
      <rPr>
        <sz val="10"/>
        <rFont val="Trebuchet MS"/>
        <family val="2"/>
      </rPr>
      <t xml:space="preserve">Boeking te ontvangen factuur </t>
    </r>
  </si>
  <si>
    <r>
      <t>•</t>
    </r>
    <r>
      <rPr>
        <sz val="7"/>
        <rFont val="Times New Roman"/>
        <family val="1"/>
      </rPr>
      <t xml:space="preserve">       </t>
    </r>
    <r>
      <rPr>
        <sz val="10"/>
        <rFont val="Trebuchet MS"/>
        <family val="2"/>
      </rPr>
      <t>Dubieuze vorderingen: begrip</t>
    </r>
  </si>
  <si>
    <r>
      <t>•</t>
    </r>
    <r>
      <rPr>
        <sz val="7"/>
        <rFont val="Times New Roman"/>
        <family val="1"/>
      </rPr>
      <t xml:space="preserve">       </t>
    </r>
    <r>
      <rPr>
        <sz val="10"/>
        <rFont val="Trebuchet MS"/>
        <family val="2"/>
      </rPr>
      <t>Waardevermindering dubieuze vorderingen</t>
    </r>
  </si>
  <si>
    <r>
      <t>•</t>
    </r>
    <r>
      <rPr>
        <sz val="7"/>
        <rFont val="Times New Roman"/>
        <family val="1"/>
      </rPr>
      <t xml:space="preserve">       </t>
    </r>
    <r>
      <rPr>
        <sz val="10"/>
        <rFont val="Trebuchet MS"/>
        <family val="2"/>
      </rPr>
      <t>Minder- of meerwaarde dubieuze vorderingen</t>
    </r>
  </si>
  <si>
    <r>
      <t>•</t>
    </r>
    <r>
      <rPr>
        <sz val="7"/>
        <rFont val="Times New Roman"/>
        <family val="1"/>
      </rPr>
      <t xml:space="preserve">       </t>
    </r>
    <r>
      <rPr>
        <sz val="10"/>
        <rFont val="Trebuchet MS"/>
        <family val="2"/>
      </rPr>
      <t xml:space="preserve">Afrekening dubieuze vorderingen </t>
    </r>
  </si>
  <si>
    <r>
      <t>•</t>
    </r>
    <r>
      <rPr>
        <sz val="7"/>
        <rFont val="Times New Roman"/>
        <family val="1"/>
      </rPr>
      <t xml:space="preserve">       </t>
    </r>
    <r>
      <rPr>
        <sz val="10"/>
        <rFont val="Trebuchet MS"/>
        <family val="2"/>
      </rPr>
      <t>Btw-regeling afrekening dubieuze vorderingen</t>
    </r>
  </si>
  <si>
    <r>
      <t>•</t>
    </r>
    <r>
      <rPr>
        <sz val="7"/>
        <rFont val="Times New Roman"/>
        <family val="1"/>
      </rPr>
      <t xml:space="preserve">       </t>
    </r>
    <r>
      <rPr>
        <sz val="10"/>
        <rFont val="Trebuchet MS"/>
        <family val="2"/>
      </rPr>
      <t>Omrekeningsresultaat</t>
    </r>
  </si>
  <si>
    <r>
      <t>•</t>
    </r>
    <r>
      <rPr>
        <sz val="7"/>
        <rFont val="Times New Roman"/>
        <family val="1"/>
      </rPr>
      <t xml:space="preserve">       </t>
    </r>
    <r>
      <rPr>
        <sz val="10"/>
        <rFont val="Trebuchet MS"/>
        <family val="2"/>
      </rPr>
      <t>Uitstaand leningenbedrag op inventarisdatum</t>
    </r>
  </si>
  <si>
    <r>
      <t>•</t>
    </r>
    <r>
      <rPr>
        <sz val="7"/>
        <rFont val="Times New Roman"/>
        <family val="1"/>
      </rPr>
      <t xml:space="preserve">       </t>
    </r>
    <r>
      <rPr>
        <sz val="10"/>
        <rFont val="Trebuchet MS"/>
        <family val="2"/>
      </rPr>
      <t>Af te lossen deel in het volgend boekjaar</t>
    </r>
  </si>
  <si>
    <r>
      <t>•</t>
    </r>
    <r>
      <rPr>
        <sz val="7"/>
        <rFont val="Times New Roman"/>
        <family val="1"/>
      </rPr>
      <t xml:space="preserve">       </t>
    </r>
    <r>
      <rPr>
        <sz val="10"/>
        <rFont val="Trebuchet MS"/>
        <family val="2"/>
      </rPr>
      <t>Overlopende rekeningen van passiva boekhoudkundig verwerken:</t>
    </r>
  </si>
  <si>
    <r>
      <t>-</t>
    </r>
    <r>
      <rPr>
        <sz val="7"/>
        <rFont val="Times New Roman"/>
        <family val="1"/>
      </rPr>
      <t xml:space="preserve">      </t>
    </r>
    <r>
      <rPr>
        <sz val="10"/>
        <rFont val="Trebuchet MS"/>
        <family val="2"/>
      </rPr>
      <t>toe te rekenen kosten</t>
    </r>
  </si>
  <si>
    <r>
      <t>-</t>
    </r>
    <r>
      <rPr>
        <sz val="7"/>
        <rFont val="Times New Roman"/>
        <family val="1"/>
      </rPr>
      <t xml:space="preserve">      </t>
    </r>
    <r>
      <rPr>
        <sz val="10"/>
        <rFont val="Trebuchet MS"/>
        <family val="2"/>
      </rPr>
      <t>over te dragen opbrengsten</t>
    </r>
  </si>
  <si>
    <r>
      <t>•</t>
    </r>
    <r>
      <rPr>
        <sz val="7"/>
        <rFont val="Times New Roman"/>
        <family val="1"/>
      </rPr>
      <t xml:space="preserve">       </t>
    </r>
    <r>
      <rPr>
        <sz val="10"/>
        <rFont val="Trebuchet MS"/>
        <family val="2"/>
      </rPr>
      <t>Overlopende rekeningen van activa boekhoudkundig verwerken:</t>
    </r>
  </si>
  <si>
    <r>
      <t>-</t>
    </r>
    <r>
      <rPr>
        <sz val="7"/>
        <rFont val="Times New Roman"/>
        <family val="1"/>
      </rPr>
      <t xml:space="preserve">      </t>
    </r>
    <r>
      <rPr>
        <sz val="10"/>
        <rFont val="Trebuchet MS"/>
        <family val="2"/>
      </rPr>
      <t>verkregen opbrengsten</t>
    </r>
  </si>
  <si>
    <r>
      <t>•</t>
    </r>
    <r>
      <rPr>
        <sz val="7"/>
        <rFont val="Times New Roman"/>
        <family val="1"/>
      </rPr>
      <t xml:space="preserve">       </t>
    </r>
    <r>
      <rPr>
        <sz val="10"/>
        <rFont val="Trebuchet MS"/>
        <family val="2"/>
      </rPr>
      <t>Voorzieningen voor risico’s en kosten:</t>
    </r>
  </si>
  <si>
    <r>
      <t>-</t>
    </r>
    <r>
      <rPr>
        <sz val="7"/>
        <rFont val="Times New Roman"/>
        <family val="1"/>
      </rPr>
      <t xml:space="preserve">     </t>
    </r>
    <r>
      <rPr>
        <sz val="10"/>
        <rFont val="Trebuchet MS"/>
        <family val="2"/>
      </rPr>
      <t>begrip</t>
    </r>
  </si>
  <si>
    <r>
      <t>-</t>
    </r>
    <r>
      <rPr>
        <sz val="7"/>
        <rFont val="Times New Roman"/>
        <family val="1"/>
      </rPr>
      <t xml:space="preserve">     </t>
    </r>
    <r>
      <rPr>
        <sz val="10"/>
        <rFont val="Trebuchet MS"/>
        <family val="2"/>
      </rPr>
      <t>aanleggen van een voorziening: voorwaarden</t>
    </r>
  </si>
  <si>
    <r>
      <t>-</t>
    </r>
    <r>
      <rPr>
        <sz val="7"/>
        <rFont val="Times New Roman"/>
        <family val="1"/>
      </rPr>
      <t xml:space="preserve">     </t>
    </r>
    <r>
      <rPr>
        <sz val="10"/>
        <rFont val="Trebuchet MS"/>
        <family val="2"/>
      </rPr>
      <t>boekhoudkundige verwerking einde boekjaar</t>
    </r>
  </si>
  <si>
    <r>
      <t>-</t>
    </r>
    <r>
      <rPr>
        <sz val="7"/>
        <rFont val="Times New Roman"/>
        <family val="1"/>
      </rPr>
      <t xml:space="preserve">     </t>
    </r>
    <r>
      <rPr>
        <sz val="10"/>
        <rFont val="Trebuchet MS"/>
        <family val="2"/>
      </rPr>
      <t>boekhoudkundige verwerking einde voorzieningsperiode</t>
    </r>
  </si>
  <si>
    <r>
      <t>•</t>
    </r>
    <r>
      <rPr>
        <sz val="7"/>
        <rFont val="Times New Roman"/>
        <family val="1"/>
      </rPr>
      <t xml:space="preserve">       </t>
    </r>
    <r>
      <rPr>
        <sz val="10"/>
        <rFont val="Trebuchet MS"/>
        <family val="2"/>
      </rPr>
      <t xml:space="preserve">Voorzieningen vakantiegeld: </t>
    </r>
  </si>
  <si>
    <r>
      <t>-</t>
    </r>
    <r>
      <rPr>
        <sz val="7"/>
        <rFont val="Times New Roman"/>
        <family val="1"/>
      </rPr>
      <t xml:space="preserve">     </t>
    </r>
    <r>
      <rPr>
        <sz val="10"/>
        <rFont val="Trebuchet MS"/>
        <family val="2"/>
      </rPr>
      <t>voorziening vakantiegeld voor arbeiders en bedienden</t>
    </r>
  </si>
  <si>
    <r>
      <t>-</t>
    </r>
    <r>
      <rPr>
        <sz val="7"/>
        <rFont val="Times New Roman"/>
        <family val="1"/>
      </rPr>
      <t xml:space="preserve">     </t>
    </r>
    <r>
      <rPr>
        <sz val="10"/>
        <rFont val="Trebuchet MS"/>
        <family val="2"/>
      </rPr>
      <t>boekhoudkundige verwerking op einde boekjaar</t>
    </r>
  </si>
  <si>
    <r>
      <t>•</t>
    </r>
    <r>
      <rPr>
        <sz val="7"/>
        <rFont val="Times New Roman"/>
        <family val="1"/>
      </rPr>
      <t xml:space="preserve">       </t>
    </r>
    <r>
      <rPr>
        <sz val="10"/>
        <rFont val="Trebuchet MS"/>
        <family val="2"/>
      </rPr>
      <t>Proef- en saldibalans na regularisatie</t>
    </r>
  </si>
  <si>
    <r>
      <t>•</t>
    </r>
    <r>
      <rPr>
        <sz val="7"/>
        <rFont val="Times New Roman"/>
        <family val="1"/>
      </rPr>
      <t xml:space="preserve">       </t>
    </r>
    <r>
      <rPr>
        <sz val="10"/>
        <rFont val="Trebuchet MS"/>
        <family val="2"/>
      </rPr>
      <t>Bepaling belastbare winst</t>
    </r>
  </si>
  <si>
    <r>
      <t>•</t>
    </r>
    <r>
      <rPr>
        <sz val="7"/>
        <rFont val="Times New Roman"/>
        <family val="1"/>
      </rPr>
      <t xml:space="preserve">       </t>
    </r>
    <r>
      <rPr>
        <sz val="10"/>
        <rFont val="Trebuchet MS"/>
        <family val="2"/>
      </rPr>
      <t>Raming van de vennootschapsbelasting of fiscale provisie</t>
    </r>
  </si>
  <si>
    <r>
      <t>•</t>
    </r>
    <r>
      <rPr>
        <sz val="7"/>
        <rFont val="Times New Roman"/>
        <family val="1"/>
      </rPr>
      <t xml:space="preserve">       </t>
    </r>
    <r>
      <rPr>
        <sz val="10"/>
        <rFont val="Trebuchet MS"/>
        <family val="2"/>
      </rPr>
      <t>Boeking van de geraamde vennootschapsbelasting of fiscale provisie in het diversendagboek</t>
    </r>
  </si>
  <si>
    <r>
      <t>•</t>
    </r>
    <r>
      <rPr>
        <sz val="7"/>
        <rFont val="Times New Roman"/>
        <family val="1"/>
      </rPr>
      <t xml:space="preserve">       </t>
    </r>
    <r>
      <rPr>
        <sz val="10"/>
        <rFont val="Trebuchet MS"/>
        <family val="2"/>
      </rPr>
      <t>Te bestemmen resultaat</t>
    </r>
  </si>
  <si>
    <r>
      <t>•</t>
    </r>
    <r>
      <rPr>
        <sz val="7"/>
        <rFont val="Times New Roman"/>
        <family val="1"/>
      </rPr>
      <t xml:space="preserve">       </t>
    </r>
    <r>
      <rPr>
        <sz val="10"/>
        <rFont val="Trebuchet MS"/>
        <family val="2"/>
      </rPr>
      <t>Opname overgedragen resultaten vorig boekjaar in huidig boekjaar: boeking</t>
    </r>
  </si>
  <si>
    <r>
      <t>•</t>
    </r>
    <r>
      <rPr>
        <sz val="7"/>
        <rFont val="Times New Roman"/>
        <family val="1"/>
      </rPr>
      <t xml:space="preserve">       </t>
    </r>
    <r>
      <rPr>
        <sz val="10"/>
        <rFont val="Trebuchet MS"/>
        <family val="2"/>
      </rPr>
      <t>Bestemming van het resultaat:</t>
    </r>
  </si>
  <si>
    <r>
      <t>-</t>
    </r>
    <r>
      <rPr>
        <sz val="7"/>
        <rFont val="Times New Roman"/>
        <family val="1"/>
      </rPr>
      <t xml:space="preserve">     </t>
    </r>
    <r>
      <rPr>
        <sz val="10"/>
        <rFont val="Trebuchet MS"/>
        <family val="2"/>
      </rPr>
      <t>wettelijke bepalingen</t>
    </r>
  </si>
  <si>
    <r>
      <t>-</t>
    </r>
    <r>
      <rPr>
        <sz val="7"/>
        <rFont val="Times New Roman"/>
        <family val="1"/>
      </rPr>
      <t xml:space="preserve">     </t>
    </r>
    <r>
      <rPr>
        <sz val="10"/>
        <rFont val="Trebuchet MS"/>
        <family val="2"/>
      </rPr>
      <t>uitkering van winst: dividend en tantièmes</t>
    </r>
  </si>
  <si>
    <r>
      <t>•</t>
    </r>
    <r>
      <rPr>
        <sz val="7"/>
        <rFont val="Times New Roman"/>
        <family val="1"/>
      </rPr>
      <t xml:space="preserve">       </t>
    </r>
    <r>
      <rPr>
        <sz val="10"/>
        <rFont val="Trebuchet MS"/>
        <family val="2"/>
      </rPr>
      <t>Interne jaarrekening</t>
    </r>
  </si>
  <si>
    <r>
      <t>•</t>
    </r>
    <r>
      <rPr>
        <sz val="7"/>
        <rFont val="Times New Roman"/>
        <family val="1"/>
      </rPr>
      <t xml:space="preserve">       </t>
    </r>
    <r>
      <rPr>
        <sz val="10"/>
        <rFont val="Trebuchet MS"/>
        <family val="2"/>
      </rPr>
      <t xml:space="preserve">Jaarrekening: eindrapport </t>
    </r>
  </si>
  <si>
    <r>
      <t>•</t>
    </r>
    <r>
      <rPr>
        <sz val="7"/>
        <rFont val="Times New Roman"/>
        <family val="1"/>
      </rPr>
      <t xml:space="preserve">       </t>
    </r>
    <r>
      <rPr>
        <sz val="10"/>
        <rFont val="Trebuchet MS"/>
        <family val="2"/>
      </rPr>
      <t>Horizontale analyse van opeenvolgende jaarrekening: verklaring – interpretatie</t>
    </r>
  </si>
  <si>
    <r>
      <t>•</t>
    </r>
    <r>
      <rPr>
        <sz val="7"/>
        <rFont val="Times New Roman"/>
        <family val="1"/>
      </rPr>
      <t xml:space="preserve">       </t>
    </r>
    <r>
      <rPr>
        <sz val="10"/>
        <rFont val="Trebuchet MS"/>
        <family val="2"/>
      </rPr>
      <t>Verticale analyse van opeenvolgende jaarrekeningen: rekenblad</t>
    </r>
  </si>
  <si>
    <r>
      <t>•</t>
    </r>
    <r>
      <rPr>
        <sz val="7"/>
        <rFont val="Times New Roman"/>
        <family val="1"/>
      </rPr>
      <t xml:space="preserve">       </t>
    </r>
    <r>
      <rPr>
        <sz val="10"/>
        <rFont val="Trebuchet MS"/>
        <family val="2"/>
      </rPr>
      <t>De statutaire of enkelvoudige jaarrekening: begrip</t>
    </r>
  </si>
  <si>
    <r>
      <t>•</t>
    </r>
    <r>
      <rPr>
        <sz val="7"/>
        <rFont val="Times New Roman"/>
        <family val="1"/>
      </rPr>
      <t xml:space="preserve">       </t>
    </r>
    <r>
      <rPr>
        <sz val="10"/>
        <rFont val="Trebuchet MS"/>
        <family val="2"/>
      </rPr>
      <t>De boekhoudkundige normen: Belgian GAAP (Generally Accepted  Accounting Principles) en IAS/IFRS (International Accounting Standards/ International Financial Reporting Standards)</t>
    </r>
  </si>
  <si>
    <r>
      <t>•</t>
    </r>
    <r>
      <rPr>
        <sz val="7"/>
        <rFont val="Times New Roman"/>
        <family val="1"/>
      </rPr>
      <t xml:space="preserve">       </t>
    </r>
    <r>
      <rPr>
        <sz val="10"/>
        <rFont val="Trebuchet MS"/>
        <family val="2"/>
      </rPr>
      <t>De Balanscentrale</t>
    </r>
  </si>
  <si>
    <r>
      <t>•</t>
    </r>
    <r>
      <rPr>
        <sz val="7"/>
        <rFont val="Times New Roman"/>
        <family val="1"/>
      </rPr>
      <t xml:space="preserve">       </t>
    </r>
    <r>
      <rPr>
        <sz val="10"/>
        <rFont val="Trebuchet MS"/>
        <family val="2"/>
      </rPr>
      <t>Neerleggen statutaire jaarrekening: formaliteiten en tarieven</t>
    </r>
  </si>
  <si>
    <r>
      <t>•</t>
    </r>
    <r>
      <rPr>
        <sz val="7"/>
        <rFont val="Times New Roman"/>
        <family val="1"/>
      </rPr>
      <t xml:space="preserve">       </t>
    </r>
    <r>
      <rPr>
        <sz val="10"/>
        <rFont val="Trebuchet MS"/>
        <family val="2"/>
      </rPr>
      <t>Niet of niet-tijdige neerlegging jaarrekening: gevolgen</t>
    </r>
  </si>
  <si>
    <r>
      <t>•</t>
    </r>
    <r>
      <rPr>
        <sz val="7"/>
        <rFont val="Times New Roman"/>
        <family val="1"/>
      </rPr>
      <t xml:space="preserve">       </t>
    </r>
    <r>
      <rPr>
        <sz val="10"/>
        <rFont val="Trebuchet MS"/>
        <family val="2"/>
      </rPr>
      <t>Geconsolideerde jaarrekening: inhoud, doelgroep</t>
    </r>
  </si>
  <si>
    <r>
      <t>•</t>
    </r>
    <r>
      <rPr>
        <sz val="7"/>
        <rFont val="Times New Roman"/>
        <family val="1"/>
      </rPr>
      <t xml:space="preserve">       </t>
    </r>
    <r>
      <rPr>
        <sz val="10"/>
        <rFont val="Trebuchet MS"/>
        <family val="2"/>
      </rPr>
      <t xml:space="preserve">De geconsolideerde jaarrekening volgens IFRS: balans, resultatenrekening, mutatieoverzicht van het eigen vermogen, kasstroomoverzicht, </t>
    </r>
  </si>
  <si>
    <r>
      <t>•</t>
    </r>
    <r>
      <rPr>
        <sz val="7"/>
        <rFont val="Times New Roman"/>
        <family val="1"/>
      </rPr>
      <t xml:space="preserve">       </t>
    </r>
    <r>
      <rPr>
        <sz val="10"/>
        <rFont val="Trebuchet MS"/>
        <family val="2"/>
      </rPr>
      <t>IFRS-standaarden: doelgroep, nut, voor- en nadelen</t>
    </r>
  </si>
  <si>
    <r>
      <t>•</t>
    </r>
    <r>
      <rPr>
        <sz val="7"/>
        <rFont val="Times New Roman"/>
        <family val="1"/>
      </rPr>
      <t xml:space="preserve">       </t>
    </r>
    <r>
      <rPr>
        <sz val="10"/>
        <rFont val="Trebuchet MS"/>
        <family val="2"/>
      </rPr>
      <t>Neerlegging geconsolideerde jaarrekening: formaliteiten en tarieven</t>
    </r>
  </si>
  <si>
    <r>
      <t>127</t>
    </r>
    <r>
      <rPr>
        <sz val="7"/>
        <rFont val="Times New Roman"/>
        <family val="1"/>
      </rPr>
      <t xml:space="preserve">      </t>
    </r>
    <r>
      <rPr>
        <sz val="10"/>
        <rFont val="Trebuchet MS"/>
        <family val="2"/>
      </rPr>
      <t>De samenstelling en bevoegdheden van de sociale overlegorganen toelichten.</t>
    </r>
  </si>
  <si>
    <r>
      <t xml:space="preserve">128 </t>
    </r>
    <r>
      <rPr>
        <sz val="7"/>
        <rFont val="Times New Roman"/>
        <family val="1"/>
      </rPr>
      <t xml:space="preserve">     </t>
    </r>
    <r>
      <rPr>
        <sz val="10"/>
        <rFont val="Trebuchet MS"/>
        <family val="2"/>
      </rPr>
      <t>Aantonen dat loonvorming afhankelijk is van marktwerking met uitgebreide regulering door de overheid en de sociale partners.</t>
    </r>
  </si>
  <si>
    <r>
      <t>129</t>
    </r>
    <r>
      <rPr>
        <sz val="7"/>
        <rFont val="Times New Roman"/>
        <family val="1"/>
      </rPr>
      <t xml:space="preserve">      </t>
    </r>
    <r>
      <rPr>
        <sz val="10"/>
        <rFont val="Trebuchet MS"/>
        <family val="2"/>
      </rPr>
      <t>Aantonen dat de individuele arbeidsovereenkomst rekening (moet) houden met de bestaande reglementering en met de cao’s.</t>
    </r>
  </si>
  <si>
    <r>
      <t>130</t>
    </r>
    <r>
      <rPr>
        <sz val="7"/>
        <rFont val="Times New Roman"/>
        <family val="1"/>
      </rPr>
      <t xml:space="preserve">     </t>
    </r>
    <r>
      <rPr>
        <sz val="10"/>
        <rFont val="Trebuchet MS"/>
        <family val="2"/>
      </rPr>
      <t>De essentiële elementen van een arbeidsovereenkomst en verplichtingen van de werkgever en de werknemer voortvloeiend uit de arbeidsovereenkomst, toelichten.</t>
    </r>
  </si>
  <si>
    <r>
      <t>131</t>
    </r>
    <r>
      <rPr>
        <sz val="7"/>
        <rFont val="Times New Roman"/>
        <family val="1"/>
      </rPr>
      <t xml:space="preserve">      </t>
    </r>
    <r>
      <rPr>
        <sz val="10"/>
        <rFont val="Trebuchet MS"/>
        <family val="2"/>
      </rPr>
      <t>De soorten arbeidsovereenkomsten opsommen zowel naar de duur als naar de aard van de overeenkomst.</t>
    </r>
  </si>
  <si>
    <r>
      <t>132</t>
    </r>
    <r>
      <rPr>
        <sz val="7"/>
        <rFont val="Times New Roman"/>
        <family val="1"/>
      </rPr>
      <t xml:space="preserve">      </t>
    </r>
    <r>
      <rPr>
        <sz val="10"/>
        <rFont val="Trebuchet MS"/>
        <family val="2"/>
      </rPr>
      <t>De belangrijkste wettelijke bepalingen in verband met de arbeidsovereenkomst toelichten.</t>
    </r>
  </si>
  <si>
    <r>
      <t xml:space="preserve">133 </t>
    </r>
    <r>
      <rPr>
        <sz val="7"/>
        <rFont val="Times New Roman"/>
        <family val="1"/>
      </rPr>
      <t xml:space="preserve">     </t>
    </r>
    <r>
      <rPr>
        <sz val="10"/>
        <rFont val="Trebuchet MS"/>
        <family val="2"/>
      </rPr>
      <t>De specifieke kenmerken van de arbeidsovereenkomst voor studenten toelichten aan de hand van een voorbeeld.</t>
    </r>
  </si>
  <si>
    <r>
      <t>134</t>
    </r>
    <r>
      <rPr>
        <sz val="7"/>
        <rFont val="Times New Roman"/>
        <family val="1"/>
      </rPr>
      <t xml:space="preserve">      </t>
    </r>
    <r>
      <rPr>
        <sz val="10"/>
        <rFont val="Trebuchet MS"/>
        <family val="2"/>
      </rPr>
      <t>De link met het arbeidsreglement uitleggen en enkele belangrijke items uit het reglement bespreken.</t>
    </r>
  </si>
  <si>
    <r>
      <t>135</t>
    </r>
    <r>
      <rPr>
        <sz val="7"/>
        <rFont val="Times New Roman"/>
        <family val="1"/>
      </rPr>
      <t xml:space="preserve">      </t>
    </r>
    <r>
      <rPr>
        <sz val="10"/>
        <rFont val="Trebuchet MS"/>
        <family val="2"/>
      </rPr>
      <t>De functie van de documenten bij indiensttreding bondig toelichten.</t>
    </r>
  </si>
  <si>
    <r>
      <t>136</t>
    </r>
    <r>
      <rPr>
        <sz val="7"/>
        <rFont val="Times New Roman"/>
        <family val="1"/>
      </rPr>
      <t xml:space="preserve">      </t>
    </r>
    <r>
      <rPr>
        <sz val="10"/>
        <rFont val="Trebuchet MS"/>
        <family val="2"/>
      </rPr>
      <t>Het begrip outplacement situeren en bespreken.</t>
    </r>
  </si>
  <si>
    <r>
      <t>137</t>
    </r>
    <r>
      <rPr>
        <sz val="7"/>
        <rFont val="Times New Roman"/>
        <family val="1"/>
      </rPr>
      <t xml:space="preserve">      </t>
    </r>
    <r>
      <rPr>
        <sz val="10"/>
        <rFont val="Trebuchet MS"/>
        <family val="2"/>
      </rPr>
      <t>Het loonniveau voor een boekhoudkundig bediende en voor een informaticafunctie in een bepaalde sector opzoeken aan de hand van de loonschalen en vergelijken met het loonniveau van dezelfde functie, tewerkgesteld in een andere sector.</t>
    </r>
  </si>
  <si>
    <r>
      <t>138</t>
    </r>
    <r>
      <rPr>
        <sz val="7"/>
        <rFont val="Times New Roman"/>
        <family val="1"/>
      </rPr>
      <t xml:space="preserve">      </t>
    </r>
    <r>
      <rPr>
        <sz val="10"/>
        <rFont val="Trebuchet MS"/>
        <family val="2"/>
      </rPr>
      <t>De rol en het nut van de erkende sociale secretariaten formuleren.</t>
    </r>
  </si>
  <si>
    <r>
      <t>139</t>
    </r>
    <r>
      <rPr>
        <sz val="7"/>
        <rFont val="Times New Roman"/>
        <family val="1"/>
      </rPr>
      <t xml:space="preserve">      </t>
    </r>
    <r>
      <rPr>
        <sz val="10"/>
        <rFont val="Trebuchet MS"/>
        <family val="2"/>
      </rPr>
      <t>Aan de hand van documenten van een sociaal secretariaat de elementen van een loonberekening verklaren.</t>
    </r>
  </si>
  <si>
    <r>
      <t>140</t>
    </r>
    <r>
      <rPr>
        <sz val="7"/>
        <rFont val="Times New Roman"/>
        <family val="1"/>
      </rPr>
      <t xml:space="preserve">      </t>
    </r>
    <r>
      <rPr>
        <sz val="10"/>
        <color rgb="FF000000"/>
        <rFont val="Trebuchet MS"/>
        <family val="2"/>
      </rPr>
      <t>Een loonberekening maken in het rekenblad, gebruik makend van functies.</t>
    </r>
  </si>
  <si>
    <r>
      <t>141</t>
    </r>
    <r>
      <rPr>
        <sz val="7"/>
        <rFont val="Times New Roman"/>
        <family val="1"/>
      </rPr>
      <t xml:space="preserve">      </t>
    </r>
    <r>
      <rPr>
        <sz val="10"/>
        <rFont val="Trebuchet MS"/>
        <family val="2"/>
      </rPr>
      <t>De functie van de diverse loondocumenten uitleggen en verklaren wat op de ingevulde documenten staat.</t>
    </r>
  </si>
  <si>
    <r>
      <t>142</t>
    </r>
    <r>
      <rPr>
        <sz val="7"/>
        <rFont val="Times New Roman"/>
        <family val="1"/>
      </rPr>
      <t xml:space="preserve">      </t>
    </r>
    <r>
      <rPr>
        <sz val="10"/>
        <rFont val="Trebuchet MS"/>
        <family val="2"/>
      </rPr>
      <t>De verplichte sociale documenten interpreteren en het verband ertussen verklaren.</t>
    </r>
  </si>
  <si>
    <r>
      <t>143</t>
    </r>
    <r>
      <rPr>
        <sz val="7"/>
        <color rgb="FF000000"/>
        <rFont val="Times New Roman"/>
        <family val="1"/>
      </rPr>
      <t xml:space="preserve">      </t>
    </r>
    <r>
      <rPr>
        <sz val="10"/>
        <color rgb="FF000000"/>
        <rFont val="Trebuchet MS"/>
        <family val="2"/>
      </rPr>
      <t>Het verband tussen loonindexering, inflatie en werkloosheid toelichten.</t>
    </r>
  </si>
  <si>
    <r>
      <t>144</t>
    </r>
    <r>
      <rPr>
        <sz val="7"/>
        <rFont val="Times New Roman"/>
        <family val="1"/>
      </rPr>
      <t xml:space="preserve">     </t>
    </r>
    <r>
      <rPr>
        <sz val="10"/>
        <rFont val="Trebuchet MS"/>
        <family val="2"/>
      </rPr>
      <t>De betaling van de voorschotten aan de arbeiders boekhoudkundig verwerken op basis van een rekeningafschrift van de bank.</t>
    </r>
  </si>
  <si>
    <r>
      <t>145</t>
    </r>
    <r>
      <rPr>
        <sz val="7"/>
        <rFont val="Times New Roman"/>
        <family val="1"/>
      </rPr>
      <t xml:space="preserve">      </t>
    </r>
    <r>
      <rPr>
        <sz val="10"/>
        <rFont val="Trebuchet MS"/>
        <family val="2"/>
      </rPr>
      <t>De kosten en schulden op basis van het boekingsdocument van het sociaal secretariaat boekhoudkundig verwerken.</t>
    </r>
  </si>
  <si>
    <r>
      <t>146</t>
    </r>
    <r>
      <rPr>
        <sz val="7"/>
        <rFont val="Times New Roman"/>
        <family val="1"/>
      </rPr>
      <t xml:space="preserve">      </t>
    </r>
    <r>
      <rPr>
        <sz val="10"/>
        <rFont val="Trebuchet MS"/>
        <family val="2"/>
      </rPr>
      <t>De factuur van het sociaal secretariaat analyseren en boeken.</t>
    </r>
  </si>
  <si>
    <r>
      <t>147</t>
    </r>
    <r>
      <rPr>
        <sz val="7"/>
        <rFont val="Times New Roman"/>
        <family val="1"/>
      </rPr>
      <t xml:space="preserve">      </t>
    </r>
    <r>
      <rPr>
        <sz val="10"/>
        <rFont val="Trebuchet MS"/>
        <family val="2"/>
      </rPr>
      <t>De betaling van de schulden uit de personeelsadministratie boeken.</t>
    </r>
  </si>
  <si>
    <r>
      <t>148</t>
    </r>
    <r>
      <rPr>
        <sz val="7"/>
        <rFont val="Times New Roman"/>
        <family val="1"/>
      </rPr>
      <t xml:space="preserve">      </t>
    </r>
    <r>
      <rPr>
        <sz val="10"/>
        <rFont val="Trebuchet MS"/>
        <family val="2"/>
      </rPr>
      <t>Het begrip voorraad toelichten, in relatie met klanten en leveranciers.</t>
    </r>
  </si>
  <si>
    <r>
      <t>149</t>
    </r>
    <r>
      <rPr>
        <sz val="7"/>
        <color rgb="FF000000"/>
        <rFont val="Times New Roman"/>
        <family val="1"/>
      </rPr>
      <t xml:space="preserve">      </t>
    </r>
    <r>
      <rPr>
        <sz val="10"/>
        <color rgb="FF000000"/>
        <rFont val="Trebuchet MS"/>
        <family val="2"/>
      </rPr>
      <t>Het doel van de voorraadadministratie en de belangrijkste begrippen in verband met voorraad toelichten.</t>
    </r>
  </si>
  <si>
    <r>
      <t xml:space="preserve">150 </t>
    </r>
    <r>
      <rPr>
        <sz val="7"/>
        <color rgb="FF000000"/>
        <rFont val="Times New Roman"/>
        <family val="1"/>
      </rPr>
      <t xml:space="preserve">     </t>
    </r>
    <r>
      <rPr>
        <sz val="10"/>
        <color rgb="FF000000"/>
        <rFont val="Trebuchet MS"/>
        <family val="2"/>
      </rPr>
      <t>Het voorraadbeheer opvolgen binnen een ERP-omgeving.</t>
    </r>
  </si>
  <si>
    <r>
      <t>151</t>
    </r>
    <r>
      <rPr>
        <sz val="7"/>
        <color rgb="FF000000"/>
        <rFont val="Times New Roman"/>
        <family val="1"/>
      </rPr>
      <t xml:space="preserve">      </t>
    </r>
    <r>
      <rPr>
        <sz val="10"/>
        <color rgb="FF000000"/>
        <rFont val="Trebuchet MS"/>
        <family val="2"/>
      </rPr>
      <t>De optimale bestelhoeveelheid (Economic Order Quantity) berekenen met behulp van een rekenblad volgens het model van vaste bestelhoeveelheid voor één product.</t>
    </r>
  </si>
  <si>
    <r>
      <t>152</t>
    </r>
    <r>
      <rPr>
        <sz val="7"/>
        <rFont val="Times New Roman"/>
        <family val="1"/>
      </rPr>
      <t xml:space="preserve">      </t>
    </r>
    <r>
      <rPr>
        <sz val="10"/>
        <rFont val="Trebuchet MS"/>
        <family val="2"/>
      </rPr>
      <t>De regels voor waardering van de voorraad in de jaarrekening formuleren en de invloed van de waardering op het resultaat toelichten aan de hand van een voorbeeld.</t>
    </r>
  </si>
  <si>
    <r>
      <t>153</t>
    </r>
    <r>
      <rPr>
        <sz val="7"/>
        <rFont val="Times New Roman"/>
        <family val="1"/>
      </rPr>
      <t xml:space="preserve">      </t>
    </r>
    <r>
      <rPr>
        <sz val="10"/>
        <rFont val="Trebuchet MS"/>
        <family val="2"/>
      </rPr>
      <t>De doelstellingen van het kostprijsbeleid formuleren.</t>
    </r>
  </si>
  <si>
    <r>
      <t>154</t>
    </r>
    <r>
      <rPr>
        <sz val="7"/>
        <rFont val="Times New Roman"/>
        <family val="1"/>
      </rPr>
      <t xml:space="preserve">      </t>
    </r>
    <r>
      <rPr>
        <sz val="10"/>
        <rFont val="Trebuchet MS"/>
        <family val="2"/>
      </rPr>
      <t>Het onderscheid tussen directe en indirecte kosten, tussen vaste en variabele kosten toelichten en illustreren met voorbeelden.</t>
    </r>
  </si>
  <si>
    <r>
      <t>155</t>
    </r>
    <r>
      <rPr>
        <sz val="7"/>
        <rFont val="Times New Roman"/>
        <family val="1"/>
      </rPr>
      <t xml:space="preserve">      </t>
    </r>
    <r>
      <rPr>
        <sz val="10"/>
        <rFont val="Trebuchet MS"/>
        <family val="2"/>
      </rPr>
      <t>De begrippen fabricagekostprijs en verkoopkostprijs verwoorden en illustreren met voorbeelden.</t>
    </r>
  </si>
  <si>
    <r>
      <t>156</t>
    </r>
    <r>
      <rPr>
        <sz val="7"/>
        <rFont val="Times New Roman"/>
        <family val="1"/>
      </rPr>
      <t xml:space="preserve">      </t>
    </r>
    <r>
      <rPr>
        <sz val="10"/>
        <rFont val="Trebuchet MS"/>
        <family val="2"/>
      </rPr>
      <t xml:space="preserve">Het nut van de overheidstussenkomst in de prijsvorming aantonen en verduidelijken met een grafische voorstelling. </t>
    </r>
  </si>
  <si>
    <r>
      <t>157</t>
    </r>
    <r>
      <rPr>
        <sz val="7"/>
        <rFont val="Times New Roman"/>
        <family val="1"/>
      </rPr>
      <t xml:space="preserve">      </t>
    </r>
    <r>
      <rPr>
        <sz val="10"/>
        <rFont val="Trebuchet MS"/>
        <family val="2"/>
      </rPr>
      <t>Voorbeelden zoeken van maximum- en minimumprijzen en de impact ervan toelichten.</t>
    </r>
  </si>
  <si>
    <r>
      <t>158</t>
    </r>
    <r>
      <rPr>
        <sz val="7"/>
        <rFont val="Times New Roman"/>
        <family val="1"/>
      </rPr>
      <t xml:space="preserve">      </t>
    </r>
    <r>
      <rPr>
        <sz val="10"/>
        <rFont val="Trebuchet MS"/>
        <family val="2"/>
      </rPr>
      <t>De kostprijs berekenen voor goederen en diensten in een productieonderneming.</t>
    </r>
  </si>
  <si>
    <r>
      <t xml:space="preserve">159 </t>
    </r>
    <r>
      <rPr>
        <sz val="7"/>
        <rFont val="Times New Roman"/>
        <family val="1"/>
      </rPr>
      <t xml:space="preserve">     </t>
    </r>
    <r>
      <rPr>
        <sz val="10"/>
        <rFont val="Trebuchet MS"/>
        <family val="2"/>
      </rPr>
      <t>De begrippen kostensoorten, kostenplaatsen en kostendragers verklaren en illustreren met voorbeelden.</t>
    </r>
  </si>
  <si>
    <r>
      <t>160</t>
    </r>
    <r>
      <rPr>
        <sz val="7"/>
        <rFont val="Times New Roman"/>
        <family val="1"/>
      </rPr>
      <t xml:space="preserve">      </t>
    </r>
    <r>
      <rPr>
        <sz val="10"/>
        <rFont val="Trebuchet MS"/>
        <family val="2"/>
      </rPr>
      <t xml:space="preserve">Een eenvoudige kostenverdeelstaat opmaken. </t>
    </r>
  </si>
  <si>
    <r>
      <t>161</t>
    </r>
    <r>
      <rPr>
        <sz val="7"/>
        <rFont val="Times New Roman"/>
        <family val="1"/>
      </rPr>
      <t xml:space="preserve">      </t>
    </r>
    <r>
      <rPr>
        <sz val="10"/>
        <rFont val="Trebuchet MS"/>
        <family val="2"/>
      </rPr>
      <t>De begrippen voorcalculatie en nacalculatie verklaren en situeren in het kader van kostprijsbeleid.</t>
    </r>
  </si>
  <si>
    <r>
      <t xml:space="preserve">162 </t>
    </r>
    <r>
      <rPr>
        <sz val="7"/>
        <rFont val="Times New Roman"/>
        <family val="1"/>
      </rPr>
      <t xml:space="preserve">     </t>
    </r>
    <r>
      <rPr>
        <sz val="10"/>
        <rFont val="Trebuchet MS"/>
        <family val="2"/>
      </rPr>
      <t>De criteria voor het bepalen van de verkoopprijs toelichten en de verkoopprijs berekenen.</t>
    </r>
  </si>
  <si>
    <r>
      <t>163</t>
    </r>
    <r>
      <rPr>
        <sz val="7"/>
        <rFont val="Times New Roman"/>
        <family val="1"/>
      </rPr>
      <t xml:space="preserve">      </t>
    </r>
    <r>
      <rPr>
        <sz val="10"/>
        <rFont val="Trebuchet MS"/>
        <family val="2"/>
      </rPr>
      <t xml:space="preserve">De break-evenanalyse maken en de winstmogelijkheden van het bedrijf formuleren. </t>
    </r>
  </si>
  <si>
    <r>
      <t>164</t>
    </r>
    <r>
      <rPr>
        <sz val="7"/>
        <rFont val="Times New Roman"/>
        <family val="1"/>
      </rPr>
      <t xml:space="preserve">      </t>
    </r>
    <r>
      <rPr>
        <sz val="10"/>
        <rFont val="Trebuchet MS"/>
        <family val="2"/>
      </rPr>
      <t>Begrippen in verband met een kasstroomtabel omschrijven in eigen woorden.</t>
    </r>
  </si>
  <si>
    <r>
      <t>165</t>
    </r>
    <r>
      <rPr>
        <sz val="7"/>
        <rFont val="Times New Roman"/>
        <family val="1"/>
      </rPr>
      <t xml:space="preserve">      </t>
    </r>
    <r>
      <rPr>
        <sz val="10"/>
        <rFont val="Trebuchet MS"/>
        <family val="2"/>
      </rPr>
      <t>Een investeringsproject grondig analyseren met een kasstroomtabel in een rekenblad.</t>
    </r>
  </si>
  <si>
    <r>
      <t>166</t>
    </r>
    <r>
      <rPr>
        <sz val="7"/>
        <rFont val="Times New Roman"/>
        <family val="1"/>
      </rPr>
      <t xml:space="preserve">      </t>
    </r>
    <r>
      <rPr>
        <sz val="10"/>
        <rFont val="Trebuchet MS"/>
        <family val="2"/>
      </rPr>
      <t>Het rendement van een investering berekenen volgens vier methoden met behulp van rekenbladfuncties.</t>
    </r>
  </si>
  <si>
    <r>
      <t>167</t>
    </r>
    <r>
      <rPr>
        <sz val="7"/>
        <rFont val="Times New Roman"/>
        <family val="1"/>
      </rPr>
      <t xml:space="preserve">      </t>
    </r>
    <r>
      <rPr>
        <sz val="10"/>
        <rFont val="Trebuchet MS"/>
        <family val="2"/>
      </rPr>
      <t>De conclusies uit de bekomen resultaten en de voor- en nadelen van de toegepaste rendementsmethodes toelichten in een rapport met een tekstverwerkingspakket.</t>
    </r>
  </si>
  <si>
    <r>
      <t>168</t>
    </r>
    <r>
      <rPr>
        <sz val="7"/>
        <rFont val="Times New Roman"/>
        <family val="1"/>
      </rPr>
      <t xml:space="preserve">      </t>
    </r>
    <r>
      <rPr>
        <sz val="10"/>
        <rFont val="Trebuchet MS"/>
        <family val="2"/>
      </rPr>
      <t>Verklaren en verantwoorden dat de overheid nood heeft aan financiële middelen.</t>
    </r>
  </si>
  <si>
    <r>
      <t>169</t>
    </r>
    <r>
      <rPr>
        <sz val="7"/>
        <rFont val="Times New Roman"/>
        <family val="1"/>
      </rPr>
      <t xml:space="preserve">      </t>
    </r>
    <r>
      <rPr>
        <sz val="10"/>
        <rFont val="Trebuchet MS"/>
        <family val="2"/>
      </rPr>
      <t>De soorten belastingen omschrijven.</t>
    </r>
  </si>
  <si>
    <r>
      <t>170</t>
    </r>
    <r>
      <rPr>
        <sz val="7"/>
        <rFont val="Times New Roman"/>
        <family val="1"/>
      </rPr>
      <t xml:space="preserve">      </t>
    </r>
    <r>
      <rPr>
        <sz val="10"/>
        <rFont val="Trebuchet MS"/>
        <family val="2"/>
      </rPr>
      <t>De kenmerken ven de personenbelasting toelichten en de tarieven vergelijken met de andere landen van de EU.</t>
    </r>
  </si>
  <si>
    <r>
      <t>171</t>
    </r>
    <r>
      <rPr>
        <sz val="7"/>
        <rFont val="Times New Roman"/>
        <family val="1"/>
      </rPr>
      <t xml:space="preserve">      </t>
    </r>
    <r>
      <rPr>
        <sz val="10"/>
        <rFont val="Trebuchet MS"/>
        <family val="2"/>
      </rPr>
      <t>De elementen waarmee de administratie rekening houdt bij het bepalen van de verschuldigde belasting, verklaren.</t>
    </r>
  </si>
  <si>
    <r>
      <t>172</t>
    </r>
    <r>
      <rPr>
        <sz val="7"/>
        <rFont val="Times New Roman"/>
        <family val="1"/>
      </rPr>
      <t xml:space="preserve">      </t>
    </r>
    <r>
      <rPr>
        <sz val="10"/>
        <rFont val="Trebuchet MS"/>
        <family val="2"/>
      </rPr>
      <t>Een eenvoudige aangifte in de personenbelasting invullen via TAX-on-WEB en de belangrijkste begrippen verklaren.</t>
    </r>
  </si>
  <si>
    <r>
      <t>173</t>
    </r>
    <r>
      <rPr>
        <sz val="7"/>
        <rFont val="Times New Roman"/>
        <family val="1"/>
      </rPr>
      <t xml:space="preserve">      </t>
    </r>
    <r>
      <rPr>
        <sz val="10"/>
        <rFont val="Trebuchet MS"/>
        <family val="2"/>
      </rPr>
      <t>Een aanslagbiljet personenbelasting interpreteren.</t>
    </r>
  </si>
  <si>
    <r>
      <t>174</t>
    </r>
    <r>
      <rPr>
        <sz val="7"/>
        <rFont val="Times New Roman"/>
        <family val="1"/>
      </rPr>
      <t xml:space="preserve">      </t>
    </r>
    <r>
      <rPr>
        <sz val="10"/>
        <rFont val="Trebuchet MS"/>
        <family val="2"/>
      </rPr>
      <t>De belangrijkste begrippen i.v.m. vennootschapsbelasting toelichten.</t>
    </r>
  </si>
  <si>
    <r>
      <t>175</t>
    </r>
    <r>
      <rPr>
        <sz val="7"/>
        <rFont val="Times New Roman"/>
        <family val="1"/>
      </rPr>
      <t xml:space="preserve">      </t>
    </r>
    <r>
      <rPr>
        <sz val="10"/>
        <rFont val="Trebuchet MS"/>
        <family val="2"/>
      </rPr>
      <t>De tarieven van de Belgische vennootschapsbelasting vergelijken met de andere landen van de EU.</t>
    </r>
  </si>
  <si>
    <r>
      <t>176</t>
    </r>
    <r>
      <rPr>
        <sz val="7"/>
        <rFont val="Times New Roman"/>
        <family val="1"/>
      </rPr>
      <t xml:space="preserve">      </t>
    </r>
    <r>
      <rPr>
        <sz val="10"/>
        <rFont val="Trebuchet MS"/>
        <family val="2"/>
      </rPr>
      <t>Een ingevulde aangifte i.v.m. de vennootschapsbelasting interpreteren.</t>
    </r>
  </si>
  <si>
    <r>
      <t>177</t>
    </r>
    <r>
      <rPr>
        <sz val="7"/>
        <rFont val="Times New Roman"/>
        <family val="1"/>
      </rPr>
      <t xml:space="preserve">      </t>
    </r>
    <r>
      <rPr>
        <sz val="10"/>
        <rFont val="Trebuchet MS"/>
        <family val="2"/>
      </rPr>
      <t>Een aanslagbiljet vennootschapsbelasting interpreteren.</t>
    </r>
  </si>
  <si>
    <r>
      <t xml:space="preserve">178 </t>
    </r>
    <r>
      <rPr>
        <sz val="7"/>
        <rFont val="Times New Roman"/>
        <family val="1"/>
      </rPr>
      <t xml:space="preserve">     </t>
    </r>
    <r>
      <rPr>
        <sz val="10"/>
        <rFont val="Trebuchet MS"/>
        <family val="2"/>
      </rPr>
      <t>De eindejaarverrichtingen situeren in het geheel van boekhoudkundige verrichtingen in de loop van een boekjaar.</t>
    </r>
  </si>
  <si>
    <r>
      <t>179</t>
    </r>
    <r>
      <rPr>
        <sz val="7"/>
        <rFont val="Times New Roman"/>
        <family val="1"/>
      </rPr>
      <t xml:space="preserve">      </t>
    </r>
    <r>
      <rPr>
        <sz val="10"/>
        <rFont val="Trebuchet MS"/>
        <family val="2"/>
      </rPr>
      <t>Een overzicht geven van de eindejaarverrichtingen.</t>
    </r>
  </si>
  <si>
    <r>
      <t>180</t>
    </r>
    <r>
      <rPr>
        <sz val="7"/>
        <rFont val="Times New Roman"/>
        <family val="1"/>
      </rPr>
      <t xml:space="preserve">      </t>
    </r>
    <r>
      <rPr>
        <sz val="10"/>
        <rFont val="Trebuchet MS"/>
        <family val="2"/>
      </rPr>
      <t>De reglementering in verband met de eindejaarverrichtingen opzoeken en bespreken.</t>
    </r>
  </si>
  <si>
    <r>
      <t>181</t>
    </r>
    <r>
      <rPr>
        <sz val="7"/>
        <rFont val="Times New Roman"/>
        <family val="1"/>
      </rPr>
      <t xml:space="preserve">      </t>
    </r>
    <r>
      <rPr>
        <sz val="10"/>
        <rFont val="Trebuchet MS"/>
        <family val="2"/>
      </rPr>
      <t>Uit de voorlopige proef- en saldibalans het voorlopig resultaat afleiden.</t>
    </r>
  </si>
  <si>
    <r>
      <t>182</t>
    </r>
    <r>
      <rPr>
        <sz val="7"/>
        <rFont val="Times New Roman"/>
        <family val="1"/>
      </rPr>
      <t xml:space="preserve">      </t>
    </r>
    <r>
      <rPr>
        <sz val="10"/>
        <rFont val="Trebuchet MS"/>
        <family val="2"/>
      </rPr>
      <t>De afschrijvingen boeken in het diversendagboek.</t>
    </r>
  </si>
  <si>
    <r>
      <t>183</t>
    </r>
    <r>
      <rPr>
        <sz val="7"/>
        <rFont val="Times New Roman"/>
        <family val="1"/>
      </rPr>
      <t xml:space="preserve">      </t>
    </r>
    <r>
      <rPr>
        <sz val="10"/>
        <rFont val="Trebuchet MS"/>
        <family val="2"/>
      </rPr>
      <t>Formuleren onder welke rubrieken de afschrijvingen en waardeverminderingen te vinden zijn in de jaarrekening.</t>
    </r>
  </si>
  <si>
    <r>
      <t>184</t>
    </r>
    <r>
      <rPr>
        <sz val="7"/>
        <rFont val="Times New Roman"/>
        <family val="1"/>
      </rPr>
      <t xml:space="preserve">      </t>
    </r>
    <r>
      <rPr>
        <sz val="10"/>
        <rFont val="Trebuchet MS"/>
        <family val="2"/>
      </rPr>
      <t>Voorraadwijzigingen boeken en de invloed van de voorraadwijziging op het resultaat verklaren.</t>
    </r>
  </si>
  <si>
    <r>
      <t>185</t>
    </r>
    <r>
      <rPr>
        <sz val="7"/>
        <rFont val="Times New Roman"/>
        <family val="1"/>
      </rPr>
      <t xml:space="preserve">      </t>
    </r>
    <r>
      <rPr>
        <sz val="10"/>
        <rFont val="Trebuchet MS"/>
        <family val="2"/>
      </rPr>
      <t>Waardevermindering op voorraden boeken.</t>
    </r>
  </si>
  <si>
    <r>
      <t>186</t>
    </r>
    <r>
      <rPr>
        <sz val="7"/>
        <rFont val="Times New Roman"/>
        <family val="1"/>
      </rPr>
      <t xml:space="preserve">      </t>
    </r>
    <r>
      <rPr>
        <sz val="10"/>
        <rFont val="Trebuchet MS"/>
        <family val="2"/>
      </rPr>
      <t>Formuleren onder welke rubrieken de voorraadwijzigingen te vinden zijn in de jaarrekening.</t>
    </r>
  </si>
  <si>
    <r>
      <t>187</t>
    </r>
    <r>
      <rPr>
        <sz val="7"/>
        <rFont val="Times New Roman"/>
        <family val="1"/>
      </rPr>
      <t xml:space="preserve">     </t>
    </r>
    <r>
      <rPr>
        <sz val="10"/>
        <rFont val="Trebuchet MS"/>
        <family val="2"/>
      </rPr>
      <t>De noodzaak van de inventarisverrichtingen voor aan- en verkopen van handelsgoederen aantonen in het kader van het toerekeningprincipe.</t>
    </r>
  </si>
  <si>
    <r>
      <t>188</t>
    </r>
    <r>
      <rPr>
        <sz val="7"/>
        <rFont val="Times New Roman"/>
        <family val="1"/>
      </rPr>
      <t xml:space="preserve">      </t>
    </r>
    <r>
      <rPr>
        <sz val="10"/>
        <rFont val="Trebuchet MS"/>
        <family val="2"/>
      </rPr>
      <t>Het begrip dubieuze vorderingen verklaren en de waardevermindering op dubieuze vorderingen boekhoudkundig verwerken.</t>
    </r>
  </si>
  <si>
    <r>
      <t>189</t>
    </r>
    <r>
      <rPr>
        <sz val="7"/>
        <rFont val="Times New Roman"/>
        <family val="1"/>
      </rPr>
      <t xml:space="preserve">      </t>
    </r>
    <r>
      <rPr>
        <sz val="10"/>
        <rFont val="Trebuchet MS"/>
        <family val="2"/>
      </rPr>
      <t>De aanpassing van de schulden op meer dan één jaar naar minder dan één jaar toelichten en boekhoudkundig verwerken.</t>
    </r>
  </si>
  <si>
    <r>
      <t>190</t>
    </r>
    <r>
      <rPr>
        <sz val="7"/>
        <rFont val="Times New Roman"/>
        <family val="1"/>
      </rPr>
      <t xml:space="preserve">      </t>
    </r>
    <r>
      <rPr>
        <sz val="10"/>
        <rFont val="Trebuchet MS"/>
        <family val="2"/>
      </rPr>
      <t>Overlopende rekeningen boekhoudkundig verwerken.</t>
    </r>
  </si>
  <si>
    <r>
      <t>191</t>
    </r>
    <r>
      <rPr>
        <sz val="7"/>
        <rFont val="Times New Roman"/>
        <family val="1"/>
      </rPr>
      <t xml:space="preserve">     </t>
    </r>
    <r>
      <rPr>
        <sz val="10"/>
        <rFont val="Trebuchet MS"/>
        <family val="2"/>
      </rPr>
      <t>Het begrip voorzieningen toelichten en de voorzieningen voor risico’s en kosten en voor vakantiegeld boekhoudkundig verwerken.</t>
    </r>
  </si>
  <si>
    <r>
      <t>192</t>
    </r>
    <r>
      <rPr>
        <sz val="7"/>
        <rFont val="Times New Roman"/>
        <family val="1"/>
      </rPr>
      <t xml:space="preserve">      </t>
    </r>
    <r>
      <rPr>
        <sz val="10"/>
        <rFont val="Trebuchet MS"/>
        <family val="2"/>
      </rPr>
      <t>Afdrukken en analyseren van de tussentijdse balans na de eindejaarverrichtingen.</t>
    </r>
  </si>
  <si>
    <r>
      <t>193</t>
    </r>
    <r>
      <rPr>
        <sz val="7"/>
        <rFont val="Times New Roman"/>
        <family val="1"/>
      </rPr>
      <t xml:space="preserve">      </t>
    </r>
    <r>
      <rPr>
        <sz val="10"/>
        <rFont val="Trebuchet MS"/>
        <family val="2"/>
      </rPr>
      <t>Aantonen dat de eindejaarverrichtingen het resultaat van het boekjaar sterk kunnen beïnvloeden (via vergelijken voorlopige proef- en saldibalans met definitieve proef- en saldibalans).</t>
    </r>
  </si>
  <si>
    <r>
      <t>194</t>
    </r>
    <r>
      <rPr>
        <sz val="7"/>
        <rFont val="Times New Roman"/>
        <family val="1"/>
      </rPr>
      <t xml:space="preserve">      </t>
    </r>
    <r>
      <rPr>
        <sz val="10"/>
        <rFont val="Trebuchet MS"/>
        <family val="2"/>
      </rPr>
      <t>De tussentijdse balans (proef- en saldibalans) na de eindejaarverrichtingen afdrukken en analyseren.</t>
    </r>
  </si>
  <si>
    <r>
      <t>195</t>
    </r>
    <r>
      <rPr>
        <sz val="7"/>
        <rFont val="Times New Roman"/>
        <family val="1"/>
      </rPr>
      <t xml:space="preserve">      </t>
    </r>
    <r>
      <rPr>
        <sz val="10"/>
        <rFont val="Trebuchet MS"/>
        <family val="2"/>
      </rPr>
      <t>Het resultaat na raming van de vennootschapsbelasting bepalen en de geraamde vennootschapsbelasting of fiscale provisie boeken.</t>
    </r>
  </si>
  <si>
    <r>
      <t>196</t>
    </r>
    <r>
      <rPr>
        <sz val="7"/>
        <rFont val="Times New Roman"/>
        <family val="1"/>
      </rPr>
      <t xml:space="preserve">      </t>
    </r>
    <r>
      <rPr>
        <sz val="10"/>
        <rFont val="Trebuchet MS"/>
        <family val="2"/>
      </rPr>
      <t>Het te bestemmen resultaat bepalen, de resultaatverdeling toepassen en boekhoudkundig verwerken.</t>
    </r>
  </si>
  <si>
    <r>
      <t>197</t>
    </r>
    <r>
      <rPr>
        <sz val="7"/>
        <rFont val="Times New Roman"/>
        <family val="1"/>
      </rPr>
      <t xml:space="preserve">      </t>
    </r>
    <r>
      <rPr>
        <sz val="10"/>
        <rFont val="Trebuchet MS"/>
        <family val="2"/>
      </rPr>
      <t>De proef- en saldibalans na resultaatverdeling afdrukken en analyseren met behulp van een rekenblad.</t>
    </r>
  </si>
  <si>
    <r>
      <t>198</t>
    </r>
    <r>
      <rPr>
        <sz val="7"/>
        <rFont val="Times New Roman"/>
        <family val="1"/>
      </rPr>
      <t xml:space="preserve">      </t>
    </r>
    <r>
      <rPr>
        <sz val="10"/>
        <rFont val="Trebuchet MS"/>
        <family val="2"/>
      </rPr>
      <t>Afdrukken van de interne en statutaire jaarrekening.</t>
    </r>
  </si>
  <si>
    <r>
      <t>199</t>
    </r>
    <r>
      <rPr>
        <sz val="7"/>
        <rFont val="Times New Roman"/>
        <family val="1"/>
      </rPr>
      <t xml:space="preserve">      </t>
    </r>
    <r>
      <rPr>
        <sz val="10"/>
        <rFont val="Trebuchet MS"/>
        <family val="2"/>
      </rPr>
      <t>Gegevens uit de jaarrekening exporteren naar een eindrapport gebruik makend van een tekstverwerkingspakket.</t>
    </r>
  </si>
  <si>
    <r>
      <t>200</t>
    </r>
    <r>
      <rPr>
        <sz val="7"/>
        <rFont val="Times New Roman"/>
        <family val="1"/>
      </rPr>
      <t xml:space="preserve">      </t>
    </r>
    <r>
      <rPr>
        <sz val="10"/>
        <rFont val="Trebuchet MS"/>
        <family val="2"/>
      </rPr>
      <t>Het boekjaar in het professioneel boekhoudpakket afsluiten en klaarmaken voor een nieuw boekjaar.</t>
    </r>
  </si>
  <si>
    <r>
      <t>201</t>
    </r>
    <r>
      <rPr>
        <sz val="7"/>
        <rFont val="Times New Roman"/>
        <family val="1"/>
      </rPr>
      <t xml:space="preserve">      </t>
    </r>
    <r>
      <rPr>
        <sz val="10"/>
        <rFont val="Trebuchet MS"/>
        <family val="2"/>
      </rPr>
      <t>Een horizontale analyse van opeenvolgende jaarrekeningen voorstellen in een rekenblad.</t>
    </r>
  </si>
  <si>
    <r>
      <t>202</t>
    </r>
    <r>
      <rPr>
        <sz val="7"/>
        <rFont val="Times New Roman"/>
        <family val="1"/>
      </rPr>
      <t xml:space="preserve">      </t>
    </r>
    <r>
      <rPr>
        <sz val="10"/>
        <rFont val="Trebuchet MS"/>
        <family val="2"/>
      </rPr>
      <t>Wijzigingen in verband met de horizontale analyse van de jaarrekening interpreteren.</t>
    </r>
  </si>
  <si>
    <r>
      <t>203</t>
    </r>
    <r>
      <rPr>
        <sz val="7"/>
        <rFont val="Times New Roman"/>
        <family val="1"/>
      </rPr>
      <t xml:space="preserve">      </t>
    </r>
    <r>
      <rPr>
        <sz val="10"/>
        <rFont val="Trebuchet MS"/>
        <family val="2"/>
      </rPr>
      <t>Een verticale analyse van opeenvolgende jaarrekeningen voorstellen in een rekenblad.</t>
    </r>
  </si>
  <si>
    <r>
      <t>204</t>
    </r>
    <r>
      <rPr>
        <sz val="7"/>
        <rFont val="Times New Roman"/>
        <family val="1"/>
      </rPr>
      <t xml:space="preserve">      </t>
    </r>
    <r>
      <rPr>
        <sz val="10"/>
        <rFont val="Trebuchet MS"/>
        <family val="2"/>
      </rPr>
      <t>Wijzigingen in verband met de verticale analyse van de jaarrekening interpreteren en verklaren.</t>
    </r>
  </si>
  <si>
    <r>
      <t>205</t>
    </r>
    <r>
      <rPr>
        <sz val="7"/>
        <rFont val="Times New Roman"/>
        <family val="1"/>
      </rPr>
      <t xml:space="preserve">      </t>
    </r>
    <r>
      <rPr>
        <sz val="10"/>
        <rFont val="Trebuchet MS"/>
        <family val="2"/>
      </rPr>
      <t>Het begrip statutaire jaarrekening en de wettelijke verplichtingen in verband met de neerlegging van de jaarrekening bij de Balanscentrale toelichten.</t>
    </r>
  </si>
  <si>
    <r>
      <t>206</t>
    </r>
    <r>
      <rPr>
        <sz val="7"/>
        <rFont val="Times New Roman"/>
        <family val="1"/>
      </rPr>
      <t xml:space="preserve">      </t>
    </r>
    <r>
      <rPr>
        <sz val="10"/>
        <rFont val="Trebuchet MS"/>
        <family val="2"/>
      </rPr>
      <t>Het begrip geconsolideerde jaarrekening en de onderdelen van deze jaarrekening toelichten.</t>
    </r>
  </si>
  <si>
    <r>
      <t>208</t>
    </r>
    <r>
      <rPr>
        <sz val="7"/>
        <rFont val="Times New Roman"/>
        <family val="1"/>
      </rPr>
      <t xml:space="preserve">      </t>
    </r>
    <r>
      <rPr>
        <sz val="10"/>
        <rFont val="Trebuchet MS"/>
        <family val="2"/>
      </rPr>
      <t>Een globale beoordeling van de jaarrekening formuleren en een vergelijking maken met de sectorgemiddelden.</t>
    </r>
  </si>
  <si>
    <t xml:space="preserve">•    Het aanbod van arbeid: de beroepsbevolking: structuur en evolutie in België én in de EU </t>
  </si>
  <si>
    <t>•    Participatiegraad</t>
  </si>
  <si>
    <t xml:space="preserve">•    Actieve bevolking en arbeidsaanbod  </t>
  </si>
  <si>
    <t>•  Arbeidsproductiviteit: invloed op de kostprijs</t>
  </si>
  <si>
    <t>•  Werkloosheidscijfers</t>
  </si>
  <si>
    <t>•  Steunmaatregelen</t>
  </si>
  <si>
    <t>•  Wettelijke volgorde in acht te nemen bij bepalen inhoud arbeidsovereenkomst</t>
  </si>
  <si>
    <t>•  Arbeidsovereenkomst voor uitzendarbeid</t>
  </si>
  <si>
    <t xml:space="preserve">         - schorsing wegens tijdskrediet</t>
  </si>
  <si>
    <t>•  Gevolgen voor kinderbijslag en belastingen</t>
  </si>
  <si>
    <t>•  Arbeidsreglement</t>
  </si>
  <si>
    <t>•  Documenten bij indiensttreding: functie</t>
  </si>
  <si>
    <t>•  Outplacement: begrip</t>
  </si>
  <si>
    <t xml:space="preserve">             -  juiste afhandeling ontslagprocedures, aanwerfprocedures </t>
  </si>
  <si>
    <t>•  Totale loonkost</t>
  </si>
  <si>
    <t xml:space="preserve">•  Functies rekenblad </t>
  </si>
  <si>
    <t>•  Verband tussen werkloosheid, inflatie en indexering</t>
  </si>
  <si>
    <t>•  Boeking van het voorschot in het financieel dagboek</t>
  </si>
  <si>
    <t>•  Boeking in het diversendagboek</t>
  </si>
  <si>
    <t>•  Voordelen van gebruik van ERP</t>
  </si>
  <si>
    <t xml:space="preserve">•  Bestelsystemen: vaste bestelhoeveelheid en vast bestelmoment </t>
  </si>
  <si>
    <t>•  Waardevermindering voorraad: begrip, oorzaken en invloed resultaat</t>
  </si>
  <si>
    <t>•  Doelstellingen: bepalen van de aanbiedingsprijs, uitbesteden of zelf doen, beheersen van kosten</t>
  </si>
  <si>
    <t>•  Vaste en variabele kosten: onderscheid</t>
  </si>
  <si>
    <t>•  Fabricagekostprijs en verkoopkostprijs: begrippen</t>
  </si>
  <si>
    <t>•  Overheidstussenkomst in de prijsvorming</t>
  </si>
  <si>
    <t>•  Opleggen van een minimumprijs</t>
  </si>
  <si>
    <t>•  Begrippen: kostensoorten, kostenplaatsen en kostendragers</t>
  </si>
  <si>
    <t>•  Eenvoudige kostenverdeelstaat</t>
  </si>
  <si>
    <t xml:space="preserve">•  Voorcalculatie en nacalculatie </t>
  </si>
  <si>
    <t xml:space="preserve">•  Analyse investeringsproject met kasstroomtabel in rekenblad </t>
  </si>
  <si>
    <t xml:space="preserve">             -    interne rentevoet (IRR = internal rate of return) </t>
  </si>
  <si>
    <t>•  Noodzaak aan belastingen</t>
  </si>
  <si>
    <t>•  Vergelijking met de personenbelasting van andere Europese landen</t>
  </si>
  <si>
    <t xml:space="preserve">       -  samenlevingsvorm</t>
  </si>
  <si>
    <r>
      <t xml:space="preserve">       -</t>
    </r>
    <r>
      <rPr>
        <sz val="7"/>
        <rFont val="Times New Roman"/>
        <family val="1"/>
      </rPr>
      <t xml:space="preserve">     </t>
    </r>
    <r>
      <rPr>
        <sz val="10"/>
        <rFont val="Trebuchet MS"/>
        <family val="2"/>
      </rPr>
      <t xml:space="preserve">band tussen belastbaar tijdperk en aanslagjaar </t>
    </r>
  </si>
  <si>
    <t>•  Tariefvergelijking vennootschapsbelasting met de andere Europese landen</t>
  </si>
  <si>
    <r>
      <t>175</t>
    </r>
    <r>
      <rPr>
        <b/>
        <sz val="7"/>
        <rFont val="Times New Roman"/>
        <family val="1"/>
      </rPr>
      <t xml:space="preserve">      </t>
    </r>
    <r>
      <rPr>
        <b/>
        <sz val="10"/>
        <rFont val="Trebuchet MS"/>
        <family val="2"/>
      </rPr>
      <t>De tarieven van de Belgische vennootschapsbelasting vergelijken met de andere landen van de EU.</t>
    </r>
  </si>
  <si>
    <t>•  Belastingsaangifte</t>
  </si>
  <si>
    <t>•  Bestanddelen van de aanslag</t>
  </si>
  <si>
    <t>•  Eindejaarverrichtingen: situering</t>
  </si>
  <si>
    <t>•  Beoordelen van de cijfers</t>
  </si>
  <si>
    <t xml:space="preserve">•  Voorlopig resultaat </t>
  </si>
  <si>
    <t>•  Boeking in diversendagboek</t>
  </si>
  <si>
    <t>•  boeking in diversendagboek</t>
  </si>
  <si>
    <t>•  Waardeverminderingen op voorraden: boeking</t>
  </si>
  <si>
    <t>•  Jaarrekening: voorraadwijzigingen</t>
  </si>
  <si>
    <t>•  Boeking te innen opbrengsten</t>
  </si>
  <si>
    <t>•  Overboeking schuld op lange termijn naar schuld op korte termijn in het diversendagboek.</t>
  </si>
  <si>
    <t xml:space="preserve">       - over te dragen kosten</t>
  </si>
  <si>
    <t>•  boekhoudkundige verwerking volgend boekjaar</t>
  </si>
  <si>
    <t>•  Proef- en saldibalans na regularisatie</t>
  </si>
  <si>
    <t>•  Regularisatieposten: invloed op het resultaat</t>
  </si>
  <si>
    <t>•  Resultaat voor belastingen</t>
  </si>
  <si>
    <t>•  Aanrekenbare voorafbetalingen</t>
  </si>
  <si>
    <t>•  Boekhoudkundige verwerking van de resultaatverdeling</t>
  </si>
  <si>
    <t>•  Analyse proef- en saldibalans</t>
  </si>
  <si>
    <t>•  Statutaire jaarrekening</t>
  </si>
  <si>
    <t>•  Integratie tekstverwerking – rekenblad en presentatiepakket (met inbegrip van converteren naar een alleen-lezen bestand)</t>
  </si>
  <si>
    <t>•  Professioneel boekhoudpakket: afsluiting en klaarmaken nieuw boekjaar</t>
  </si>
  <si>
    <t>•  Horizontale analyse van opeenvolgende jaarrekeningen: rekenblad</t>
  </si>
  <si>
    <t>•  Besluiten horizontale analyse verwerking in rapport door integratie van softwarepakketten</t>
  </si>
  <si>
    <t>•  Verticale analyse van opeenvolgende jaarrekening: verklaring – interpretatie</t>
  </si>
  <si>
    <t>•  Besluiten verticale analyse verwerking in rapport door integratie van softwarepakketten</t>
  </si>
  <si>
    <t>•  Fouten jaarrekening: gevolgen</t>
  </si>
  <si>
    <t>•  Cashflow</t>
  </si>
  <si>
    <t>•  Besluiten verwerken in rapport door integratie softwarepakketten</t>
  </si>
  <si>
    <t>•   Controle op correctheid</t>
  </si>
  <si>
    <r>
      <t xml:space="preserve">             -</t>
    </r>
    <r>
      <rPr>
        <sz val="7"/>
        <rFont val="Times New Roman"/>
        <family val="1"/>
      </rPr>
      <t xml:space="preserve">     </t>
    </r>
    <r>
      <rPr>
        <sz val="10"/>
        <rFont val="Trebuchet MS"/>
        <family val="2"/>
      </rPr>
      <t>inkoopproces: opmaak inkooporder, ontvangst en boeken van de levering en          
                 factuur</t>
    </r>
  </si>
  <si>
    <r>
      <t xml:space="preserve">             -</t>
    </r>
    <r>
      <rPr>
        <sz val="7"/>
        <rFont val="Times New Roman"/>
        <family val="1"/>
      </rPr>
      <t xml:space="preserve">     </t>
    </r>
    <r>
      <rPr>
        <sz val="10"/>
        <rFont val="Trebuchet MS"/>
        <family val="2"/>
      </rPr>
      <t>voorraadbeheer</t>
    </r>
  </si>
  <si>
    <r>
      <t xml:space="preserve">             -</t>
    </r>
    <r>
      <rPr>
        <sz val="7"/>
        <rFont val="Times New Roman"/>
        <family val="1"/>
      </rPr>
      <t xml:space="preserve">     </t>
    </r>
    <r>
      <rPr>
        <sz val="10"/>
        <rFont val="Trebuchet MS"/>
        <family val="2"/>
      </rPr>
      <t>magazijnbeheer</t>
    </r>
  </si>
  <si>
    <t>Tekstverwerker en presentatiesoftware</t>
  </si>
  <si>
    <t>Tekst / Pres.software</t>
  </si>
  <si>
    <t>Tekstverwerking / Pres.software</t>
  </si>
  <si>
    <t>Tekstverwerking - rekenblad</t>
  </si>
  <si>
    <r>
      <t xml:space="preserve">         -</t>
    </r>
    <r>
      <rPr>
        <sz val="7"/>
        <rFont val="Times New Roman"/>
        <family val="1"/>
      </rPr>
      <t xml:space="preserve">     </t>
    </r>
    <r>
      <rPr>
        <sz val="10"/>
        <rFont val="Trebuchet MS"/>
        <family val="2"/>
      </rPr>
      <t>toevoeging aan het eigen vermogen via wettelijke reserve, overgedragen winst,
               overige reserves</t>
    </r>
  </si>
  <si>
    <t>Steunmaatregelen opzoeken bij het opstarten van een zaak en bij aanwerving van personeel.</t>
  </si>
  <si>
    <t>Een kostprijsberekening maken.</t>
  </si>
  <si>
    <t>Het break-even punt berekenen.</t>
  </si>
  <si>
    <t>Het begrip cashflow toelichten.</t>
  </si>
  <si>
    <t>Het nut van de boekhouding als beleidsinstrument aantonen.</t>
  </si>
  <si>
    <t>Het principe van de bedrijfsvoorheffing toelichten.</t>
  </si>
  <si>
    <t>Het fiscaal statuut van de zelfstandige toelichten.</t>
  </si>
  <si>
    <t>Het principe van voorafbetaling van vennootschapsbelasting toelichten.</t>
  </si>
  <si>
    <t>Het fiscaal statuut van de werknemer toelichten.</t>
  </si>
  <si>
    <t>34        De formaliteiten bij het opstarten van een onderneming opzoeken</t>
  </si>
  <si>
    <t>61        Een handelshuurcontract van een onroerend goed analyseren.</t>
  </si>
  <si>
    <t>56        De elementen die de kostprijs van een productassortiment bepalen, met voorbeelden illustreren.</t>
  </si>
  <si>
    <t>•    Nieuwe tendensen</t>
  </si>
  <si>
    <t>•     Automatisering voorraadbeleid: belang</t>
  </si>
  <si>
    <t>149      Het doel van de voorraadadministratie en de belangrijkste begrippen in verband met voorraad toelichten.</t>
  </si>
  <si>
    <t>•     Kwantitatieve en kwalitatieve knelpuntberoepen</t>
  </si>
  <si>
    <t>•     Het sociale beleid en werkgelegenheidsbeleid van de Europese Unie</t>
  </si>
  <si>
    <t>•     Indexmechanisme</t>
  </si>
  <si>
    <t>•    De arbeidsovereenkomst: verplichtingen werkgever en werknemer</t>
  </si>
  <si>
    <t>•     Loonniveau</t>
  </si>
  <si>
    <t>•      Factuur</t>
  </si>
  <si>
    <t>•     Boeking in het diversendagboek</t>
  </si>
  <si>
    <t>•     Boeking aankoopfactuur diensten in aankoopdagboek</t>
  </si>
  <si>
    <t>154      Het onderscheid tussen directe en indirecte kosten, tussen vaste en variabele kosten toelichten en illustreren met voorbeelden.</t>
  </si>
  <si>
    <t>158      De kostprijs berekenen voor goederen en diensten in een productieonderneming.</t>
  </si>
  <si>
    <t>155      De begrippen fabricagekostprijs en verkoopkostprijs verwoorden en illustreren met voorbeelden.</t>
  </si>
  <si>
    <t>162      De criteria voor het bepalen van de verkoopprijs toelichten en de verkoopprijs berekenen.</t>
  </si>
  <si>
    <t xml:space="preserve">163      De break-evenanalyse maken en de winstmogelijkheden van het bedrijf formuleren. </t>
  </si>
  <si>
    <t>•     Kostprijsberekening met kostenverdeelstaat</t>
  </si>
  <si>
    <t>•     Berekenen van de verkoopprijs op basis van verkoopkostprijs</t>
  </si>
  <si>
    <t>•     Break-evenanalyse: conclusies</t>
  </si>
  <si>
    <t xml:space="preserve">•     Cash-flow </t>
  </si>
  <si>
    <t>164      Begrippen in verband met een kasstroomtabel omschrijven in eigen woorden.</t>
  </si>
  <si>
    <t>43        De noodzaak van investeren verklaren.</t>
  </si>
  <si>
    <t>69        Aantonen, met behulp van een voorbeeld, dat de btw een belasting is over de toegevoegde waarde en tevens een verbruiksbelasting is.</t>
  </si>
  <si>
    <t>70        Een btw-aangifte lezen en verklaren.</t>
  </si>
  <si>
    <t>88        Verkoopfacturen opmaken met een administratief pakket vertrekkende van eenvoudige facturen tot facturen met kortingen, kosten en verpakking.</t>
  </si>
  <si>
    <t>89        Uitgaande creditnota’s opmaken met een administratief pakket.</t>
  </si>
  <si>
    <t>67        Een klanten- en leveranciersbestand in het professioneel boekhoudpakket aanmaken.</t>
  </si>
  <si>
    <t>201      Een horizontale analyse van opeenvolgende jaarrekeningen voorstellen in een rekenblad.</t>
  </si>
  <si>
    <t>203      Een verticale analyse van opeenvolgende jaarrekeningen voorstellen in een rekenblad.</t>
  </si>
  <si>
    <t>207      Ratio’s berekenen en interpreteren.</t>
  </si>
  <si>
    <t>•    Personenbelasting - vennootschapsbelasting</t>
  </si>
  <si>
    <t>172      Een eenvoudige aangifte in de personenbelasting invullen via TAX-on-WEB en de belangrijkste begrippen verklaren.</t>
  </si>
  <si>
    <t>169      De soorten belastingen omschrijven.</t>
  </si>
  <si>
    <t xml:space="preserve">      -    verworpen uitgaven</t>
  </si>
  <si>
    <t>174      De belangrijkste begrippen i.v.m. vennootschapsbelasting toelichten.</t>
  </si>
  <si>
    <t>•      Berekening van de aanslag: principe, gemeentebelasting, verrekening voorheffingen</t>
  </si>
  <si>
    <t>•     Termijn indienen aangifte formulier</t>
  </si>
  <si>
    <r>
      <t xml:space="preserve">      -</t>
    </r>
    <r>
      <rPr>
        <sz val="7"/>
        <rFont val="Times New Roman"/>
        <family val="1"/>
      </rPr>
      <t xml:space="preserve">     </t>
    </r>
    <r>
      <rPr>
        <sz val="10"/>
        <rFont val="Trebuchet MS"/>
        <family val="2"/>
      </rPr>
      <t>verschuldigd door alle inwoners van het land</t>
    </r>
  </si>
  <si>
    <t xml:space="preserve">•      Resultaat: conclusies </t>
  </si>
  <si>
    <t>139      Aan de hand van documenten van een sociaal secretariaat de elementen van een loonberekening verklaren.</t>
  </si>
  <si>
    <t xml:space="preserve"> </t>
  </si>
  <si>
    <t>36 Het begrip huwelijksvermogensstelsel aan de hand van voorbeelden toelichten.</t>
  </si>
  <si>
    <r>
      <t>•</t>
    </r>
    <r>
      <rPr>
        <sz val="7"/>
        <rFont val="Times New Roman"/>
        <family val="1"/>
      </rPr>
      <t xml:space="preserve">       </t>
    </r>
    <r>
      <rPr>
        <sz val="10"/>
        <rFont val="Trebuchet MS"/>
        <family val="2"/>
      </rPr>
      <t>Kenmerken en voor- en nadelen van de courante vennootschapsvormen: bvba, ebvba, s-bvba, nv, cv, cvoa en vof</t>
    </r>
  </si>
  <si>
    <r>
      <t>•</t>
    </r>
    <r>
      <rPr>
        <sz val="7"/>
        <rFont val="Times New Roman"/>
        <family val="1"/>
      </rPr>
      <t xml:space="preserve">       </t>
    </r>
    <r>
      <rPr>
        <sz val="10"/>
        <rFont val="Trebuchet MS"/>
        <family val="2"/>
      </rPr>
      <t>Indeling ondernemingen</t>
    </r>
  </si>
  <si>
    <t>•    Gedematerialiseerde aandelen, aandelen op naam, aandelen met of zonder nominale waarde: begrip en verschil</t>
  </si>
  <si>
    <r>
      <t>•</t>
    </r>
    <r>
      <rPr>
        <sz val="7"/>
        <rFont val="Times New Roman"/>
        <family val="1"/>
      </rPr>
      <t xml:space="preserve">       </t>
    </r>
    <r>
      <rPr>
        <sz val="10"/>
        <rFont val="Trebuchet MS"/>
        <family val="2"/>
      </rPr>
      <t>Registratierechten/verkooprechten</t>
    </r>
  </si>
  <si>
    <r>
      <t>71</t>
    </r>
    <r>
      <rPr>
        <b/>
        <sz val="7"/>
        <rFont val="Times New Roman"/>
        <family val="1"/>
      </rPr>
      <t xml:space="preserve">        </t>
    </r>
    <r>
      <rPr>
        <b/>
        <sz val="10"/>
        <rFont val="Trebuchet MS"/>
        <family val="2"/>
      </rPr>
      <t>Btw-aangifte (maandaangifte/kwartaalaangifte) invullen aan de hand van de boekhoudkundige gegevens uit het administratief softwarepakket.</t>
    </r>
  </si>
  <si>
    <r>
      <t>73</t>
    </r>
    <r>
      <rPr>
        <b/>
        <sz val="7"/>
        <rFont val="Times New Roman"/>
        <family val="1"/>
      </rPr>
      <t xml:space="preserve">        </t>
    </r>
    <r>
      <rPr>
        <b/>
        <sz val="10"/>
        <rFont val="Trebuchet MS"/>
        <family val="2"/>
      </rPr>
      <t>Het btw-rekeninguittreksel en de btw-klanten-lijst verklaren en interpreteren.</t>
    </r>
  </si>
  <si>
    <r>
      <t>-</t>
    </r>
    <r>
      <rPr>
        <sz val="7"/>
        <rFont val="Times New Roman"/>
        <family val="1"/>
      </rPr>
      <t xml:space="preserve">     </t>
    </r>
    <r>
      <rPr>
        <sz val="10"/>
        <rFont val="Trebuchet MS"/>
        <family val="2"/>
      </rPr>
      <t>proefbeding bij studentencontract</t>
    </r>
  </si>
  <si>
    <t>•  De wet op de boekhouding van ondernemingen  (wetboek van Economisch Recht)</t>
  </si>
  <si>
    <t>Boekhouden-informatica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</si>
</sst>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quot;fl &quot;* #,##0.00_);_(&quot;fl &quot;* \(#,##0.00\);_(&quot;fl &quot;* &quot;-&quot;??_);_(@_)"/>
    <numFmt numFmtId="166" formatCode="_ * #,##0_ ;_ * \-#,##0_ ;_ * &quot;-&quot;??_ ;_ @_ "/>
  </numFmts>
  <fonts count="42"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sz val="7"/>
      <name val="Tahoma"/>
      <family val="2"/>
    </font>
    <font>
      <sz val="10"/>
      <color theme="0"/>
      <name val="Tahoma"/>
      <family val="2"/>
    </font>
    <font>
      <b/>
      <sz val="8"/>
      <color indexed="21"/>
      <name val="Tahoma"/>
      <family val="2"/>
    </font>
    <font>
      <sz val="8"/>
      <color indexed="9"/>
      <name val="Tahoma"/>
      <family val="2"/>
    </font>
    <font>
      <b/>
      <sz val="10"/>
      <color indexed="23"/>
      <name val="Tahoma"/>
      <family val="2"/>
    </font>
    <font>
      <b/>
      <sz val="10"/>
      <name val="Tahoma"/>
      <family val="2"/>
    </font>
    <font>
      <b/>
      <sz val="10"/>
      <name val="Arial"/>
      <family val="2"/>
    </font>
    <font>
      <sz val="10"/>
      <name val="Arial"/>
      <family val="2"/>
    </font>
    <font>
      <sz val="7"/>
      <name val="Times New Roman"/>
      <family val="1"/>
    </font>
    <font>
      <b/>
      <sz val="7"/>
      <name val="Times New Roman"/>
      <family val="1"/>
    </font>
    <font>
      <b/>
      <sz val="9"/>
      <color indexed="81"/>
      <name val="Tahoma"/>
      <family val="2"/>
    </font>
    <font>
      <sz val="9"/>
      <color indexed="81"/>
      <name val="Tahoma"/>
      <family val="2"/>
    </font>
    <font>
      <sz val="8"/>
      <color theme="0"/>
      <name val="Tahoma"/>
      <family val="2"/>
    </font>
    <font>
      <sz val="14"/>
      <color theme="0"/>
      <name val="Tahoma"/>
      <family val="2"/>
    </font>
    <font>
      <b/>
      <sz val="10"/>
      <color theme="0"/>
      <name val="Tahoma"/>
      <family val="2"/>
    </font>
    <font>
      <sz val="22"/>
      <color theme="0"/>
      <name val="Tahoma"/>
      <family val="2"/>
    </font>
    <font>
      <sz val="10"/>
      <name val="Trebuchet MS"/>
      <family val="2"/>
    </font>
    <font>
      <b/>
      <sz val="10"/>
      <name val="Trebuchet MS"/>
      <family val="2"/>
    </font>
    <font>
      <sz val="8"/>
      <color indexed="81"/>
      <name val="Tahoma"/>
      <family val="2"/>
    </font>
    <font>
      <sz val="8"/>
      <color indexed="16"/>
      <name val="Tahoma"/>
      <family val="2"/>
    </font>
    <font>
      <b/>
      <sz val="10"/>
      <color theme="0"/>
      <name val="Arial"/>
      <family val="2"/>
    </font>
    <font>
      <sz val="8"/>
      <color indexed="10"/>
      <name val="Tahoma"/>
      <family val="2"/>
    </font>
    <font>
      <sz val="8"/>
      <color indexed="12"/>
      <name val="Tahoma"/>
      <family val="2"/>
    </font>
    <font>
      <sz val="10"/>
      <color rgb="FF000000"/>
      <name val="Trebuchet MS"/>
      <family val="2"/>
    </font>
    <font>
      <b/>
      <sz val="10"/>
      <color rgb="FF0000FF"/>
      <name val="Trebuchet MS"/>
      <family val="2"/>
    </font>
    <font>
      <b/>
      <sz val="10"/>
      <color rgb="FF000000"/>
      <name val="Trebuchet MS"/>
      <family val="2"/>
    </font>
    <font>
      <sz val="11"/>
      <color theme="0"/>
      <name val="Tahoma"/>
      <family val="2"/>
    </font>
    <font>
      <sz val="10"/>
      <color rgb="FF000000"/>
      <name val="Arial"/>
      <family val="2"/>
    </font>
    <font>
      <sz val="7"/>
      <color rgb="FF000000"/>
      <name val="Times New Roman"/>
      <family val="1"/>
    </font>
    <font>
      <sz val="10"/>
      <color theme="0"/>
      <name val="Arial"/>
      <family val="2"/>
    </font>
    <font>
      <sz val="10"/>
      <color rgb="FF0000FF"/>
      <name val="Trebuchet MS"/>
      <family val="2"/>
    </font>
    <font>
      <sz val="10"/>
      <name val="Symbol"/>
      <family val="1"/>
      <charset val="2"/>
    </font>
    <font>
      <b/>
      <sz val="7"/>
      <color rgb="FF000000"/>
      <name val="Times New Roman"/>
      <family val="1"/>
    </font>
    <font>
      <sz val="7"/>
      <color rgb="FF000080"/>
      <name val="Times New Roman"/>
      <family val="1"/>
    </font>
    <font>
      <sz val="10"/>
      <color rgb="FFFF0000"/>
      <name val="Trebuchet MS"/>
      <family val="2"/>
    </font>
    <font>
      <sz val="8"/>
      <color rgb="FF0070C0"/>
      <name val="Tahom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rgb="FF00B0F0"/>
      </left>
      <right style="thin">
        <color rgb="FF00B0F0"/>
      </right>
      <top style="thin">
        <color rgb="FF00B0F0"/>
      </top>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00B0F0"/>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top style="thin">
        <color theme="0"/>
      </top>
      <bottom/>
      <diagonal/>
    </border>
    <border>
      <left/>
      <right style="thin">
        <color theme="0"/>
      </right>
      <top/>
      <bottom/>
      <diagonal/>
    </border>
    <border>
      <left/>
      <right/>
      <top style="thin">
        <color theme="0"/>
      </top>
      <bottom style="thin">
        <color theme="0"/>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0"/>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right style="thin">
        <color theme="0"/>
      </right>
      <top style="thin">
        <color theme="1"/>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theme="0"/>
      </right>
      <top style="thin">
        <color auto="1"/>
      </top>
      <bottom/>
      <diagonal/>
    </border>
    <border>
      <left/>
      <right style="thin">
        <color rgb="FF00B0F0"/>
      </right>
      <top/>
      <bottom/>
      <diagonal/>
    </border>
    <border>
      <left style="thin">
        <color rgb="FF00B0F0"/>
      </left>
      <right style="thin">
        <color rgb="FF00B0F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0"/>
      </left>
      <right style="thin">
        <color theme="0"/>
      </right>
      <top style="thin">
        <color theme="0"/>
      </top>
      <bottom style="thin">
        <color auto="1"/>
      </bottom>
      <diagonal/>
    </border>
    <border>
      <left style="thin">
        <color theme="0"/>
      </left>
      <right style="thin">
        <color theme="0"/>
      </right>
      <top style="thin">
        <color auto="1"/>
      </top>
      <bottom style="thin">
        <color theme="0"/>
      </bottom>
      <diagonal/>
    </border>
  </borders>
  <cellStyleXfs count="7">
    <xf numFmtId="0" fontId="0" fillId="0" borderId="0"/>
    <xf numFmtId="0" fontId="1"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0" fontId="13" fillId="0" borderId="0"/>
    <xf numFmtId="165" fontId="13" fillId="0" borderId="0" applyFont="0" applyFill="0" applyBorder="0" applyAlignment="0" applyProtection="0"/>
    <xf numFmtId="0" fontId="2" fillId="0" borderId="0"/>
  </cellStyleXfs>
  <cellXfs count="931">
    <xf numFmtId="0" fontId="0" fillId="0" borderId="0" xfId="0"/>
    <xf numFmtId="0" fontId="3" fillId="4" borderId="0" xfId="0" applyFont="1" applyFill="1"/>
    <xf numFmtId="0" fontId="3" fillId="3" borderId="0" xfId="0" applyFont="1" applyFill="1" applyBorder="1" applyAlignment="1">
      <alignment horizontal="center"/>
    </xf>
    <xf numFmtId="0" fontId="4" fillId="4" borderId="0" xfId="0" applyFont="1" applyFill="1" applyAlignment="1">
      <alignment horizontal="center"/>
    </xf>
    <xf numFmtId="0" fontId="3" fillId="4" borderId="0" xfId="0" applyFont="1" applyFill="1" applyAlignment="1">
      <alignment horizontal="center"/>
    </xf>
    <xf numFmtId="0" fontId="6" fillId="4" borderId="0" xfId="0" applyFont="1" applyFill="1"/>
    <xf numFmtId="0" fontId="5" fillId="4" borderId="0" xfId="1" applyFont="1" applyFill="1" applyAlignment="1" applyProtection="1"/>
    <xf numFmtId="0" fontId="8" fillId="4" borderId="0" xfId="0" applyFont="1" applyFill="1" applyBorder="1" applyAlignment="1">
      <alignment horizontal="left"/>
    </xf>
    <xf numFmtId="0" fontId="5" fillId="4" borderId="0" xfId="1" applyFont="1" applyFill="1" applyAlignment="1" applyProtection="1">
      <alignment horizontal="center"/>
    </xf>
    <xf numFmtId="0" fontId="10" fillId="4" borderId="9" xfId="0" applyFont="1" applyFill="1" applyBorder="1" applyAlignment="1">
      <alignment horizontal="center"/>
    </xf>
    <xf numFmtId="0" fontId="18" fillId="4" borderId="0" xfId="0" applyFont="1" applyFill="1" applyAlignment="1">
      <alignment horizontal="center"/>
    </xf>
    <xf numFmtId="0" fontId="18" fillId="4" borderId="0" xfId="0" applyFont="1" applyFill="1"/>
    <xf numFmtId="0" fontId="18" fillId="5" borderId="1" xfId="0" applyFont="1" applyFill="1" applyBorder="1" applyAlignment="1">
      <alignment horizontal="center" vertical="center" textRotation="90" wrapText="1"/>
    </xf>
    <xf numFmtId="0" fontId="18" fillId="2" borderId="1" xfId="0" applyFont="1" applyFill="1" applyBorder="1" applyAlignment="1">
      <alignment horizontal="center" vertical="center" textRotation="90" wrapText="1"/>
    </xf>
    <xf numFmtId="164" fontId="4" fillId="4" borderId="0" xfId="3" applyFont="1" applyFill="1"/>
    <xf numFmtId="0" fontId="4" fillId="4" borderId="0" xfId="0" applyFont="1" applyFill="1" applyAlignment="1">
      <alignment wrapText="1"/>
    </xf>
    <xf numFmtId="0" fontId="3" fillId="4" borderId="0" xfId="0" applyFont="1" applyFill="1" applyAlignment="1">
      <alignment wrapText="1"/>
    </xf>
    <xf numFmtId="0" fontId="19" fillId="2" borderId="0" xfId="0" applyFont="1" applyFill="1" applyBorder="1" applyAlignment="1">
      <alignment horizontal="center" vertical="center" wrapText="1"/>
    </xf>
    <xf numFmtId="0" fontId="0" fillId="0" borderId="0" xfId="0"/>
    <xf numFmtId="0" fontId="4" fillId="4" borderId="0" xfId="0" applyFont="1" applyFill="1"/>
    <xf numFmtId="0" fontId="4" fillId="3" borderId="0" xfId="0" applyFont="1" applyFill="1" applyBorder="1" applyAlignment="1">
      <alignment horizontal="center"/>
    </xf>
    <xf numFmtId="0" fontId="4" fillId="4" borderId="0" xfId="0" applyFont="1" applyFill="1" applyBorder="1"/>
    <xf numFmtId="0" fontId="13" fillId="0" borderId="0" xfId="0" applyFont="1"/>
    <xf numFmtId="0" fontId="1" fillId="0" borderId="0" xfId="1" applyFill="1" applyAlignment="1" applyProtection="1">
      <alignment horizontal="center"/>
    </xf>
    <xf numFmtId="0" fontId="18" fillId="5" borderId="2" xfId="0" applyFont="1" applyFill="1" applyBorder="1" applyAlignment="1">
      <alignment horizontal="center" vertical="center" textRotation="90" wrapText="1"/>
    </xf>
    <xf numFmtId="0" fontId="4" fillId="3" borderId="0" xfId="0" applyFont="1" applyFill="1" applyBorder="1"/>
    <xf numFmtId="0" fontId="3" fillId="3" borderId="0" xfId="0" applyFont="1" applyFill="1" applyBorder="1"/>
    <xf numFmtId="0" fontId="13" fillId="0" borderId="0" xfId="0" applyFont="1" applyBorder="1" applyAlignment="1">
      <alignment horizontal="left" vertical="center" wrapText="1" indent="6"/>
    </xf>
    <xf numFmtId="0" fontId="23" fillId="8" borderId="0" xfId="0" applyFont="1" applyFill="1" applyBorder="1" applyAlignment="1">
      <alignment horizontal="left" vertical="center" wrapText="1" indent="2"/>
    </xf>
    <xf numFmtId="0" fontId="13" fillId="8" borderId="0" xfId="0" applyFont="1" applyFill="1" applyBorder="1" applyAlignment="1">
      <alignment horizontal="left" vertical="center" wrapText="1" indent="6"/>
    </xf>
    <xf numFmtId="0" fontId="23" fillId="9" borderId="0" xfId="0" applyFont="1" applyFill="1" applyBorder="1" applyAlignment="1">
      <alignment horizontal="left" vertical="center" wrapText="1" indent="2"/>
    </xf>
    <xf numFmtId="0" fontId="23" fillId="7" borderId="0" xfId="0" applyFont="1" applyFill="1" applyBorder="1" applyAlignment="1">
      <alignment horizontal="left" vertical="center" wrapText="1" indent="2"/>
    </xf>
    <xf numFmtId="0" fontId="13" fillId="7" borderId="0" xfId="0" applyFont="1" applyFill="1" applyBorder="1" applyAlignment="1">
      <alignment horizontal="left" vertical="center" wrapText="1" indent="6"/>
    </xf>
    <xf numFmtId="0" fontId="13" fillId="9" borderId="0" xfId="0" applyFont="1" applyFill="1"/>
    <xf numFmtId="0" fontId="0" fillId="7" borderId="0" xfId="0" applyFill="1"/>
    <xf numFmtId="0" fontId="13" fillId="7" borderId="0" xfId="0" applyFont="1" applyFill="1"/>
    <xf numFmtId="0" fontId="13" fillId="8" borderId="0" xfId="0" applyFont="1" applyFill="1" applyAlignment="1">
      <alignment horizontal="justify" vertical="center"/>
    </xf>
    <xf numFmtId="0" fontId="0" fillId="8" borderId="0" xfId="0" applyFill="1"/>
    <xf numFmtId="0" fontId="13" fillId="8" borderId="0" xfId="0" applyFont="1" applyFill="1"/>
    <xf numFmtId="0" fontId="28" fillId="0" borderId="15" xfId="0" applyFont="1" applyBorder="1" applyAlignment="1">
      <alignment vertical="center"/>
    </xf>
    <xf numFmtId="0" fontId="28" fillId="0" borderId="18" xfId="0" applyFont="1" applyBorder="1" applyAlignment="1">
      <alignment vertical="top" wrapText="1"/>
    </xf>
    <xf numFmtId="0" fontId="13" fillId="0" borderId="15" xfId="0" applyFont="1" applyBorder="1"/>
    <xf numFmtId="0" fontId="28" fillId="0" borderId="15" xfId="0" applyFont="1" applyBorder="1" applyAlignment="1">
      <alignment vertical="top"/>
    </xf>
    <xf numFmtId="0" fontId="28" fillId="0" borderId="18" xfId="0" applyFont="1" applyBorder="1" applyAlignment="1">
      <alignment vertical="center"/>
    </xf>
    <xf numFmtId="0" fontId="28" fillId="0" borderId="17" xfId="0" applyFont="1" applyBorder="1" applyAlignment="1">
      <alignment vertical="top"/>
    </xf>
    <xf numFmtId="0" fontId="28" fillId="0" borderId="20" xfId="0" applyFont="1" applyBorder="1" applyAlignment="1">
      <alignment vertical="center" wrapText="1"/>
    </xf>
    <xf numFmtId="0" fontId="13" fillId="6" borderId="15" xfId="0" applyFont="1" applyFill="1" applyBorder="1" applyAlignment="1">
      <alignment vertical="top"/>
    </xf>
    <xf numFmtId="0" fontId="28" fillId="6" borderId="18" xfId="0" applyFont="1" applyFill="1" applyBorder="1" applyAlignment="1">
      <alignment vertical="center"/>
    </xf>
    <xf numFmtId="0" fontId="13" fillId="6" borderId="15" xfId="0" applyFont="1" applyFill="1" applyBorder="1"/>
    <xf numFmtId="0" fontId="28" fillId="6" borderId="18" xfId="0" applyFont="1" applyFill="1" applyBorder="1" applyAlignment="1">
      <alignment vertical="top" wrapText="1"/>
    </xf>
    <xf numFmtId="0" fontId="28" fillId="6" borderId="15" xfId="0" applyFont="1" applyFill="1" applyBorder="1" applyAlignment="1">
      <alignment vertical="center"/>
    </xf>
    <xf numFmtId="0" fontId="28" fillId="3" borderId="16" xfId="0" applyFont="1" applyFill="1" applyBorder="1" applyAlignment="1">
      <alignment vertical="center" wrapText="1"/>
    </xf>
    <xf numFmtId="0" fontId="28" fillId="3" borderId="19" xfId="0" applyFont="1" applyFill="1" applyBorder="1" applyAlignment="1">
      <alignment vertical="top" wrapText="1"/>
    </xf>
    <xf numFmtId="0" fontId="13" fillId="3" borderId="15" xfId="0" applyFont="1" applyFill="1" applyBorder="1"/>
    <xf numFmtId="0" fontId="28" fillId="3" borderId="18" xfId="0" applyFont="1" applyFill="1" applyBorder="1" applyAlignment="1">
      <alignment vertical="top" wrapText="1"/>
    </xf>
    <xf numFmtId="0" fontId="28" fillId="3" borderId="15" xfId="0" applyFont="1" applyFill="1" applyBorder="1" applyAlignment="1">
      <alignment vertical="center"/>
    </xf>
    <xf numFmtId="0" fontId="28" fillId="4" borderId="15" xfId="0" applyFont="1" applyFill="1" applyBorder="1" applyAlignment="1">
      <alignment vertical="center"/>
    </xf>
    <xf numFmtId="0" fontId="28" fillId="6" borderId="15" xfId="0" applyFont="1" applyFill="1" applyBorder="1" applyAlignment="1">
      <alignment vertical="top"/>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3" fillId="3" borderId="0" xfId="0" applyFont="1" applyFill="1" applyBorder="1" applyAlignment="1">
      <alignment vertical="center"/>
    </xf>
    <xf numFmtId="0" fontId="6" fillId="3" borderId="0" xfId="0" applyFont="1" applyFill="1" applyBorder="1"/>
    <xf numFmtId="0" fontId="20" fillId="3" borderId="0" xfId="0" applyFont="1" applyFill="1" applyBorder="1" applyAlignment="1">
      <alignment horizontal="left" vertical="top" wrapText="1"/>
    </xf>
    <xf numFmtId="0" fontId="13" fillId="3" borderId="0" xfId="0" applyFont="1" applyFill="1" applyBorder="1" applyAlignment="1">
      <alignment vertical="center"/>
    </xf>
    <xf numFmtId="0" fontId="12" fillId="7" borderId="10"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4" fillId="7" borderId="10" xfId="0" applyFont="1" applyFill="1" applyBorder="1" applyAlignment="1">
      <alignment horizontal="center"/>
    </xf>
    <xf numFmtId="0" fontId="4" fillId="7" borderId="10" xfId="0" applyFont="1" applyFill="1" applyBorder="1"/>
    <xf numFmtId="0" fontId="6" fillId="7" borderId="10" xfId="0" applyFont="1" applyFill="1" applyBorder="1"/>
    <xf numFmtId="0" fontId="3" fillId="7" borderId="10" xfId="0" applyFont="1" applyFill="1" applyBorder="1"/>
    <xf numFmtId="0" fontId="4" fillId="7" borderId="0" xfId="0" applyFont="1" applyFill="1" applyBorder="1" applyAlignment="1">
      <alignment horizontal="center"/>
    </xf>
    <xf numFmtId="0" fontId="4" fillId="7" borderId="0" xfId="0" applyFont="1" applyFill="1" applyBorder="1"/>
    <xf numFmtId="0" fontId="6" fillId="7" borderId="0" xfId="0" applyFont="1" applyFill="1" applyBorder="1"/>
    <xf numFmtId="0" fontId="3" fillId="7" borderId="0" xfId="0" applyFont="1" applyFill="1" applyBorder="1"/>
    <xf numFmtId="0" fontId="7" fillId="3" borderId="26" xfId="0" applyFont="1" applyFill="1" applyBorder="1" applyAlignment="1">
      <alignment vertical="center" textRotation="90"/>
    </xf>
    <xf numFmtId="0" fontId="13" fillId="0" borderId="23" xfId="0" applyFont="1" applyBorder="1" applyAlignment="1">
      <alignment horizontal="left" vertical="center" indent="3"/>
    </xf>
    <xf numFmtId="0" fontId="13" fillId="0" borderId="2" xfId="0" applyFont="1" applyBorder="1" applyAlignment="1">
      <alignment horizontal="left" vertical="center" indent="3"/>
    </xf>
    <xf numFmtId="0" fontId="13" fillId="3" borderId="3" xfId="0" applyFont="1" applyFill="1" applyBorder="1" applyAlignment="1">
      <alignment vertical="center"/>
    </xf>
    <xf numFmtId="0" fontId="13" fillId="3" borderId="14" xfId="0" applyFont="1" applyFill="1" applyBorder="1" applyAlignment="1">
      <alignment vertical="center"/>
    </xf>
    <xf numFmtId="0" fontId="4" fillId="4" borderId="0" xfId="0" applyFont="1" applyFill="1" applyAlignment="1">
      <alignment horizontal="left" wrapText="1"/>
    </xf>
    <xf numFmtId="0" fontId="4" fillId="3" borderId="0" xfId="0" applyFont="1" applyFill="1" applyAlignment="1">
      <alignment horizontal="left" wrapText="1"/>
    </xf>
    <xf numFmtId="0" fontId="4" fillId="7" borderId="22" xfId="0" applyFont="1" applyFill="1" applyBorder="1" applyAlignment="1">
      <alignment horizontal="left" wrapText="1"/>
    </xf>
    <xf numFmtId="0" fontId="4" fillId="3" borderId="0" xfId="0" applyFont="1" applyFill="1" applyBorder="1" applyAlignment="1">
      <alignment horizontal="left" wrapText="1"/>
    </xf>
    <xf numFmtId="0" fontId="4" fillId="3" borderId="25" xfId="0" applyFont="1" applyFill="1" applyBorder="1" applyAlignment="1">
      <alignment horizontal="left" wrapText="1"/>
    </xf>
    <xf numFmtId="0" fontId="22" fillId="0" borderId="12" xfId="0" applyFont="1" applyBorder="1"/>
    <xf numFmtId="0" fontId="13" fillId="0" borderId="12" xfId="0" applyFont="1" applyBorder="1" applyAlignment="1">
      <alignment horizontal="left" vertical="center" indent="3"/>
    </xf>
    <xf numFmtId="0" fontId="13" fillId="0" borderId="23" xfId="0" applyFont="1" applyBorder="1" applyAlignment="1">
      <alignment horizontal="left" vertical="center" indent="2"/>
    </xf>
    <xf numFmtId="0" fontId="13" fillId="0" borderId="2" xfId="0" applyFont="1" applyBorder="1" applyAlignment="1">
      <alignment horizontal="left" vertical="center" indent="2"/>
    </xf>
    <xf numFmtId="0" fontId="13" fillId="0" borderId="11" xfId="0" applyFont="1" applyBorder="1" applyAlignment="1">
      <alignment horizontal="left" vertical="center" indent="3"/>
    </xf>
    <xf numFmtId="0" fontId="3" fillId="0" borderId="10" xfId="0" applyFont="1" applyFill="1" applyBorder="1" applyAlignment="1">
      <alignment horizontal="center"/>
    </xf>
    <xf numFmtId="0" fontId="4" fillId="0" borderId="0" xfId="0" applyFont="1" applyFill="1" applyBorder="1" applyAlignment="1"/>
    <xf numFmtId="0" fontId="4" fillId="0" borderId="14" xfId="0" applyFont="1" applyFill="1" applyBorder="1" applyAlignment="1"/>
    <xf numFmtId="0" fontId="13" fillId="7" borderId="0" xfId="0" applyFont="1" applyFill="1" applyBorder="1" applyAlignment="1">
      <alignment horizontal="left" vertical="center" wrapText="1"/>
    </xf>
    <xf numFmtId="0" fontId="7" fillId="0" borderId="0" xfId="0" applyFont="1" applyFill="1" applyBorder="1" applyAlignment="1">
      <alignment horizontal="center" vertical="center" textRotation="90"/>
    </xf>
    <xf numFmtId="0" fontId="12"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xf numFmtId="0" fontId="6" fillId="0" borderId="10" xfId="0" applyFont="1" applyFill="1" applyBorder="1"/>
    <xf numFmtId="0" fontId="3" fillId="0" borderId="10" xfId="0" applyFont="1" applyFill="1" applyBorder="1"/>
    <xf numFmtId="0" fontId="4" fillId="0" borderId="22" xfId="0" applyFont="1" applyFill="1" applyBorder="1" applyAlignment="1">
      <alignment horizontal="left" wrapText="1"/>
    </xf>
    <xf numFmtId="0" fontId="12"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xf numFmtId="0" fontId="6" fillId="0" borderId="0" xfId="0" applyFont="1" applyFill="1" applyBorder="1"/>
    <xf numFmtId="0" fontId="3" fillId="0" borderId="0" xfId="0" applyFont="1" applyFill="1" applyBorder="1"/>
    <xf numFmtId="0" fontId="7" fillId="3" borderId="27" xfId="0" applyFont="1" applyFill="1" applyBorder="1" applyAlignment="1">
      <alignment vertical="center" textRotation="90"/>
    </xf>
    <xf numFmtId="0" fontId="4" fillId="0" borderId="25" xfId="0" applyFont="1" applyFill="1" applyBorder="1" applyAlignment="1">
      <alignment horizontal="left" wrapText="1"/>
    </xf>
    <xf numFmtId="0" fontId="4" fillId="7" borderId="0" xfId="0" applyFont="1" applyFill="1" applyBorder="1" applyAlignment="1">
      <alignment wrapText="1"/>
    </xf>
    <xf numFmtId="0" fontId="3" fillId="7" borderId="0" xfId="0" applyFont="1" applyFill="1" applyBorder="1" applyAlignment="1">
      <alignment horizontal="center"/>
    </xf>
    <xf numFmtId="0" fontId="4" fillId="7" borderId="25" xfId="0" applyFont="1" applyFill="1" applyBorder="1" applyAlignment="1">
      <alignment horizontal="left" wrapText="1"/>
    </xf>
    <xf numFmtId="0" fontId="22" fillId="0" borderId="2" xfId="0" applyFont="1" applyBorder="1"/>
    <xf numFmtId="0" fontId="12"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4" fillId="0" borderId="3" xfId="0" applyFont="1" applyFill="1" applyBorder="1" applyAlignment="1">
      <alignment horizontal="center"/>
    </xf>
    <xf numFmtId="0" fontId="4" fillId="0" borderId="3" xfId="0" applyFont="1" applyFill="1" applyBorder="1"/>
    <xf numFmtId="0" fontId="6" fillId="0" borderId="3" xfId="0" applyFont="1" applyFill="1" applyBorder="1"/>
    <xf numFmtId="0" fontId="3" fillId="0" borderId="3" xfId="0" applyFont="1" applyFill="1" applyBorder="1"/>
    <xf numFmtId="0" fontId="7" fillId="0" borderId="3" xfId="0" applyFont="1" applyFill="1" applyBorder="1" applyAlignment="1">
      <alignment horizontal="center" vertical="center" textRotation="90"/>
    </xf>
    <xf numFmtId="0" fontId="4" fillId="0" borderId="7" xfId="0" applyFont="1" applyFill="1" applyBorder="1" applyAlignment="1">
      <alignment horizontal="left" wrapText="1"/>
    </xf>
    <xf numFmtId="0" fontId="4" fillId="7" borderId="10" xfId="0" applyFont="1" applyFill="1" applyBorder="1" applyAlignment="1">
      <alignment wrapText="1"/>
    </xf>
    <xf numFmtId="0" fontId="3" fillId="7" borderId="10" xfId="0" applyFont="1" applyFill="1" applyBorder="1" applyAlignment="1">
      <alignment horizontal="center"/>
    </xf>
    <xf numFmtId="0" fontId="4" fillId="0" borderId="14" xfId="0" applyFont="1" applyFill="1" applyBorder="1" applyAlignment="1">
      <alignment horizontal="center"/>
    </xf>
    <xf numFmtId="0" fontId="7" fillId="7" borderId="0" xfId="0" applyFont="1" applyFill="1" applyBorder="1" applyAlignment="1">
      <alignment horizontal="center" vertical="center" textRotation="90"/>
    </xf>
    <xf numFmtId="0" fontId="4" fillId="0" borderId="10" xfId="0" applyFont="1" applyFill="1" applyBorder="1" applyAlignment="1"/>
    <xf numFmtId="0" fontId="13" fillId="0" borderId="14" xfId="0" applyFont="1" applyFill="1" applyBorder="1" applyAlignment="1">
      <alignment horizontal="left" vertical="center" wrapText="1"/>
    </xf>
    <xf numFmtId="0" fontId="4" fillId="0" borderId="14" xfId="0" applyFont="1" applyFill="1" applyBorder="1"/>
    <xf numFmtId="0" fontId="6" fillId="0" borderId="14" xfId="0" applyFont="1" applyFill="1" applyBorder="1"/>
    <xf numFmtId="0" fontId="3" fillId="0" borderId="14" xfId="0" applyFont="1" applyFill="1" applyBorder="1"/>
    <xf numFmtId="0" fontId="7" fillId="0" borderId="14" xfId="0" applyFont="1" applyFill="1" applyBorder="1" applyAlignment="1">
      <alignment horizontal="center" vertical="center" textRotation="90"/>
    </xf>
    <xf numFmtId="0" fontId="4" fillId="0" borderId="24" xfId="0" applyFont="1" applyFill="1" applyBorder="1" applyAlignment="1">
      <alignment horizontal="left" wrapText="1"/>
    </xf>
    <xf numFmtId="0" fontId="7" fillId="7" borderId="10" xfId="0" applyFont="1" applyFill="1" applyBorder="1" applyAlignment="1">
      <alignment horizontal="center" vertical="center" textRotation="90"/>
    </xf>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horizontal="center" vertical="center"/>
    </xf>
    <xf numFmtId="0" fontId="6" fillId="4" borderId="0" xfId="0" applyFont="1" applyFill="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xf>
    <xf numFmtId="0" fontId="4" fillId="3" borderId="0" xfId="0" applyFont="1" applyFill="1" applyBorder="1" applyAlignment="1">
      <alignment horizontal="left" vertical="center" wrapText="1"/>
    </xf>
    <xf numFmtId="0" fontId="22" fillId="0" borderId="12" xfId="0" quotePrefix="1" applyFont="1" applyBorder="1"/>
    <xf numFmtId="0" fontId="4" fillId="7" borderId="0" xfId="0" applyFont="1" applyFill="1" applyBorder="1" applyAlignment="1"/>
    <xf numFmtId="0" fontId="4" fillId="0" borderId="3" xfId="0" applyFont="1" applyFill="1" applyBorder="1" applyAlignment="1"/>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6" fillId="0" borderId="10" xfId="0" applyFont="1" applyFill="1" applyBorder="1" applyAlignment="1">
      <alignment vertical="center"/>
    </xf>
    <xf numFmtId="0" fontId="3" fillId="0" borderId="10" xfId="0" applyFont="1" applyFill="1" applyBorder="1" applyAlignment="1">
      <alignment vertical="center"/>
    </xf>
    <xf numFmtId="0" fontId="4" fillId="0" borderId="22" xfId="0" applyFont="1" applyFill="1" applyBorder="1" applyAlignment="1">
      <alignment horizontal="left" vertical="center" wrapText="1"/>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7" borderId="10" xfId="0" applyFont="1" applyFill="1" applyBorder="1" applyAlignment="1">
      <alignment horizontal="center" vertical="center"/>
    </xf>
    <xf numFmtId="0" fontId="4" fillId="7" borderId="0" xfId="0" applyFont="1" applyFill="1" applyBorder="1" applyAlignment="1">
      <alignment vertical="center"/>
    </xf>
    <xf numFmtId="0" fontId="4" fillId="7" borderId="10" xfId="0" applyFont="1" applyFill="1" applyBorder="1" applyAlignment="1">
      <alignment vertical="center"/>
    </xf>
    <xf numFmtId="0" fontId="6" fillId="7" borderId="10" xfId="0" applyFont="1" applyFill="1" applyBorder="1" applyAlignment="1">
      <alignment vertical="center"/>
    </xf>
    <xf numFmtId="0" fontId="3" fillId="7" borderId="10" xfId="0" applyFont="1" applyFill="1" applyBorder="1" applyAlignment="1">
      <alignment vertical="center"/>
    </xf>
    <xf numFmtId="0" fontId="4" fillId="7" borderId="2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7" borderId="0" xfId="0" applyFont="1" applyFill="1" applyBorder="1" applyAlignment="1">
      <alignment vertical="center" wrapText="1"/>
    </xf>
    <xf numFmtId="0" fontId="4" fillId="7" borderId="0" xfId="0" applyFont="1" applyFill="1" applyBorder="1" applyAlignment="1">
      <alignment horizontal="center" vertical="center"/>
    </xf>
    <xf numFmtId="0" fontId="6" fillId="7" borderId="0" xfId="0" applyFont="1" applyFill="1" applyBorder="1" applyAlignment="1">
      <alignmen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xf>
    <xf numFmtId="0" fontId="4" fillId="7" borderId="25" xfId="0" applyFont="1" applyFill="1" applyBorder="1" applyAlignment="1">
      <alignment horizontal="left" vertical="center" wrapText="1"/>
    </xf>
    <xf numFmtId="0" fontId="4" fillId="7" borderId="10" xfId="0" applyFont="1" applyFill="1" applyBorder="1" applyAlignment="1">
      <alignment vertical="center" wrapText="1"/>
    </xf>
    <xf numFmtId="0" fontId="3" fillId="7"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6" fillId="0" borderId="3" xfId="0" applyFont="1" applyFill="1" applyBorder="1" applyAlignment="1">
      <alignment vertical="center"/>
    </xf>
    <xf numFmtId="0" fontId="3" fillId="0" borderId="3" xfId="0" applyFont="1" applyFill="1" applyBorder="1" applyAlignment="1">
      <alignment vertical="center"/>
    </xf>
    <xf numFmtId="0" fontId="4" fillId="0" borderId="7" xfId="0" applyFont="1" applyFill="1" applyBorder="1" applyAlignment="1">
      <alignment horizontal="left" vertical="center" wrapText="1"/>
    </xf>
    <xf numFmtId="166" fontId="7" fillId="0" borderId="0" xfId="0" applyNumberFormat="1" applyFont="1" applyFill="1" applyAlignment="1">
      <alignment horizont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6" fillId="0" borderId="14" xfId="0" applyFont="1" applyFill="1" applyBorder="1" applyAlignment="1">
      <alignment vertical="center"/>
    </xf>
    <xf numFmtId="0" fontId="3" fillId="0" borderId="14" xfId="0" applyFont="1" applyFill="1" applyBorder="1" applyAlignment="1">
      <alignment vertical="center"/>
    </xf>
    <xf numFmtId="0" fontId="4" fillId="0" borderId="24" xfId="0" applyFont="1" applyFill="1" applyBorder="1" applyAlignment="1">
      <alignment horizontal="left" vertical="center" wrapText="1"/>
    </xf>
    <xf numFmtId="0" fontId="13" fillId="0" borderId="12" xfId="0" applyFont="1" applyBorder="1" applyAlignment="1">
      <alignment horizontal="left" vertical="center" indent="2"/>
    </xf>
    <xf numFmtId="0" fontId="13" fillId="0" borderId="23" xfId="0" applyFont="1" applyBorder="1" applyAlignment="1">
      <alignment vertical="center"/>
    </xf>
    <xf numFmtId="0" fontId="13" fillId="3" borderId="3" xfId="0" applyFont="1" applyFill="1" applyBorder="1" applyAlignment="1">
      <alignment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0" fontId="3" fillId="0" borderId="14" xfId="0" applyFont="1" applyFill="1" applyBorder="1" applyAlignment="1">
      <alignment horizontal="center"/>
    </xf>
    <xf numFmtId="0" fontId="3" fillId="0" borderId="3" xfId="0" applyFont="1" applyFill="1" applyBorder="1" applyAlignment="1">
      <alignment horizontal="center"/>
    </xf>
    <xf numFmtId="0" fontId="6" fillId="0" borderId="14" xfId="0" applyFont="1" applyFill="1" applyBorder="1" applyAlignment="1"/>
    <xf numFmtId="0" fontId="12" fillId="0" borderId="10" xfId="0" applyFont="1" applyFill="1" applyBorder="1" applyAlignment="1">
      <alignment horizontal="left" vertical="center" wrapText="1"/>
    </xf>
    <xf numFmtId="0" fontId="20" fillId="0" borderId="14" xfId="0" applyFont="1" applyFill="1" applyBorder="1" applyAlignment="1">
      <alignment horizontal="left" vertical="top" wrapText="1"/>
    </xf>
    <xf numFmtId="0" fontId="12" fillId="0" borderId="3" xfId="0" applyFont="1" applyFill="1" applyBorder="1" applyAlignment="1">
      <alignment horizontal="left" vertical="center" wrapText="1"/>
    </xf>
    <xf numFmtId="0" fontId="20" fillId="0" borderId="3"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4" fillId="0" borderId="0" xfId="0" applyFont="1" applyFill="1" applyBorder="1" applyAlignment="1">
      <alignment wrapText="1"/>
    </xf>
    <xf numFmtId="0" fontId="4" fillId="0" borderId="3" xfId="0" applyFont="1" applyFill="1" applyBorder="1" applyAlignment="1">
      <alignment wrapText="1"/>
    </xf>
    <xf numFmtId="0" fontId="4" fillId="0" borderId="10" xfId="0" applyFont="1" applyFill="1" applyBorder="1" applyAlignment="1">
      <alignment wrapText="1"/>
    </xf>
    <xf numFmtId="0" fontId="4" fillId="0" borderId="14"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10" xfId="0" applyFont="1" applyFill="1" applyBorder="1" applyAlignment="1">
      <alignment horizontal="center" vertical="center" textRotation="90"/>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3" fillId="0" borderId="14" xfId="0" applyFont="1" applyFill="1" applyBorder="1" applyAlignment="1">
      <alignment horizontal="center" vertical="center"/>
    </xf>
    <xf numFmtId="0" fontId="4" fillId="0" borderId="10" xfId="0" applyFont="1" applyFill="1" applyBorder="1" applyAlignment="1">
      <alignment vertical="center" wrapText="1"/>
    </xf>
    <xf numFmtId="0" fontId="3" fillId="0" borderId="10" xfId="0" applyFont="1" applyFill="1" applyBorder="1" applyAlignment="1">
      <alignment horizontal="center" vertical="center"/>
    </xf>
    <xf numFmtId="0" fontId="4" fillId="0" borderId="3" xfId="0" applyFont="1" applyFill="1" applyBorder="1" applyAlignment="1">
      <alignment vertical="center" wrapText="1"/>
    </xf>
    <xf numFmtId="0" fontId="3" fillId="0" borderId="3" xfId="0" applyFont="1" applyFill="1" applyBorder="1" applyAlignment="1">
      <alignment horizontal="center" vertical="center"/>
    </xf>
    <xf numFmtId="0" fontId="20" fillId="0" borderId="0" xfId="0" applyFont="1" applyFill="1" applyBorder="1" applyAlignment="1">
      <alignment horizontal="left" vertical="center" wrapText="1"/>
    </xf>
    <xf numFmtId="0" fontId="7" fillId="0" borderId="14" xfId="0" applyFont="1" applyFill="1" applyBorder="1" applyAlignment="1">
      <alignment vertical="center" textRotation="90"/>
    </xf>
    <xf numFmtId="0" fontId="4" fillId="0" borderId="0" xfId="0" applyFont="1" applyFill="1" applyAlignment="1">
      <alignment vertical="center" wrapText="1"/>
    </xf>
    <xf numFmtId="0" fontId="6"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13" fillId="0" borderId="3" xfId="0" applyFont="1" applyBorder="1" applyAlignment="1">
      <alignment vertical="center" wrapText="1"/>
    </xf>
    <xf numFmtId="0" fontId="13" fillId="0" borderId="14" xfId="0" applyFont="1" applyFill="1" applyBorder="1" applyAlignment="1">
      <alignment vertical="center"/>
    </xf>
    <xf numFmtId="0" fontId="13" fillId="0" borderId="3" xfId="0" applyFont="1" applyFill="1" applyBorder="1" applyAlignment="1">
      <alignment vertical="center"/>
    </xf>
    <xf numFmtId="0" fontId="13" fillId="0" borderId="2" xfId="0" applyFont="1" applyFill="1" applyBorder="1" applyAlignment="1">
      <alignment vertical="center" wrapText="1"/>
    </xf>
    <xf numFmtId="0" fontId="13" fillId="0" borderId="14" xfId="0" applyFont="1" applyFill="1" applyBorder="1" applyAlignment="1">
      <alignment vertical="center" wrapText="1"/>
    </xf>
    <xf numFmtId="0" fontId="13" fillId="0" borderId="10" xfId="0" applyFont="1" applyFill="1" applyBorder="1" applyAlignment="1">
      <alignment vertical="center"/>
    </xf>
    <xf numFmtId="0" fontId="7" fillId="0" borderId="0" xfId="0" applyFont="1" applyFill="1" applyBorder="1" applyAlignment="1">
      <alignment vertical="center" textRotation="90"/>
    </xf>
    <xf numFmtId="0" fontId="13" fillId="0" borderId="0" xfId="0" applyFont="1" applyFill="1" applyBorder="1" applyAlignment="1">
      <alignment vertical="center"/>
    </xf>
    <xf numFmtId="0" fontId="13" fillId="3" borderId="2" xfId="0" applyFont="1" applyFill="1" applyBorder="1" applyAlignment="1">
      <alignment vertical="center" wrapText="1"/>
    </xf>
    <xf numFmtId="0" fontId="13" fillId="3" borderId="7" xfId="0" applyFont="1" applyFill="1" applyBorder="1" applyAlignment="1">
      <alignment vertical="center" wrapText="1"/>
    </xf>
    <xf numFmtId="0" fontId="13" fillId="0" borderId="7" xfId="0" applyFont="1" applyFill="1" applyBorder="1" applyAlignment="1">
      <alignment vertical="center"/>
    </xf>
    <xf numFmtId="0" fontId="7" fillId="0" borderId="10" xfId="0" applyFont="1" applyFill="1" applyBorder="1" applyAlignment="1">
      <alignment textRotation="90"/>
    </xf>
    <xf numFmtId="0" fontId="22" fillId="0" borderId="0" xfId="0" applyFont="1" applyFill="1" applyBorder="1" applyAlignment="1">
      <alignment vertical="center"/>
    </xf>
    <xf numFmtId="0" fontId="7" fillId="0" borderId="0" xfId="0" applyFont="1" applyFill="1" applyBorder="1" applyAlignment="1">
      <alignment textRotation="90"/>
    </xf>
    <xf numFmtId="0" fontId="12" fillId="0" borderId="0" xfId="0" applyFont="1" applyBorder="1" applyAlignment="1">
      <alignment vertical="center"/>
    </xf>
    <xf numFmtId="0" fontId="7" fillId="7" borderId="0" xfId="0" applyFont="1" applyFill="1" applyBorder="1" applyAlignment="1">
      <alignment vertical="center" textRotation="90"/>
    </xf>
    <xf numFmtId="0" fontId="20" fillId="7" borderId="0" xfId="0" applyFont="1" applyFill="1" applyBorder="1" applyAlignment="1">
      <alignment horizontal="left" vertical="top" wrapText="1"/>
    </xf>
    <xf numFmtId="0" fontId="20" fillId="7" borderId="0" xfId="0" applyFont="1" applyFill="1" applyBorder="1" applyAlignment="1">
      <alignment horizontal="left" vertical="center" wrapText="1"/>
    </xf>
    <xf numFmtId="0" fontId="32" fillId="7" borderId="0" xfId="0" applyFont="1" applyFill="1" applyBorder="1" applyAlignment="1">
      <alignment horizontal="center" vertical="center"/>
    </xf>
    <xf numFmtId="0" fontId="7" fillId="7" borderId="10" xfId="0" applyFont="1" applyFill="1" applyBorder="1" applyAlignment="1">
      <alignment vertical="center" textRotation="90"/>
    </xf>
    <xf numFmtId="0" fontId="13" fillId="0" borderId="12" xfId="0" applyFont="1" applyBorder="1" applyAlignment="1">
      <alignment horizontal="left" vertical="center" indent="4"/>
    </xf>
    <xf numFmtId="0" fontId="33" fillId="0" borderId="12" xfId="0" applyFont="1" applyBorder="1" applyAlignment="1">
      <alignment horizontal="left" vertical="center" indent="2"/>
    </xf>
    <xf numFmtId="0" fontId="37" fillId="0" borderId="12" xfId="0" applyFont="1" applyBorder="1" applyAlignment="1">
      <alignment horizontal="left" vertical="center" indent="4"/>
    </xf>
    <xf numFmtId="0" fontId="12" fillId="0" borderId="14" xfId="0" applyFont="1" applyFill="1" applyBorder="1" applyAlignment="1">
      <alignment vertical="center" wrapText="1"/>
    </xf>
    <xf numFmtId="0" fontId="7" fillId="0" borderId="10" xfId="0" applyFont="1" applyFill="1" applyBorder="1" applyAlignment="1">
      <alignment vertical="center" textRotation="90"/>
    </xf>
    <xf numFmtId="0" fontId="13" fillId="0" borderId="11" xfId="0" applyFont="1" applyBorder="1" applyAlignment="1">
      <alignment horizontal="left" vertical="center" indent="2"/>
    </xf>
    <xf numFmtId="0" fontId="7" fillId="0" borderId="3" xfId="0" applyFont="1" applyFill="1" applyBorder="1" applyAlignment="1">
      <alignment vertical="center" textRotation="90"/>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4" fillId="7" borderId="10" xfId="0" applyFont="1" applyFill="1" applyBorder="1" applyAlignment="1"/>
    <xf numFmtId="0" fontId="13" fillId="3" borderId="10" xfId="0" applyFont="1" applyFill="1" applyBorder="1" applyAlignment="1">
      <alignment vertical="center"/>
    </xf>
    <xf numFmtId="0" fontId="22" fillId="0" borderId="11" xfId="0" quotePrefix="1" applyFont="1" applyBorder="1"/>
    <xf numFmtId="0" fontId="20" fillId="7" borderId="10" xfId="0" applyFont="1" applyFill="1" applyBorder="1" applyAlignment="1">
      <alignment horizontal="left" vertical="top" wrapText="1"/>
    </xf>
    <xf numFmtId="0" fontId="13" fillId="0" borderId="24" xfId="0" applyFont="1" applyFill="1" applyBorder="1" applyAlignment="1">
      <alignment vertical="center" wrapText="1"/>
    </xf>
    <xf numFmtId="0" fontId="13" fillId="0" borderId="2" xfId="0" applyFont="1" applyBorder="1" applyAlignment="1">
      <alignment horizontal="left" vertical="center" indent="4"/>
    </xf>
    <xf numFmtId="0" fontId="13" fillId="0" borderId="11" xfId="0" applyFont="1" applyBorder="1" applyAlignment="1">
      <alignment horizontal="left" vertical="center" indent="4"/>
    </xf>
    <xf numFmtId="0" fontId="22" fillId="0" borderId="11" xfId="0" applyFont="1" applyBorder="1"/>
    <xf numFmtId="0" fontId="33" fillId="0" borderId="2" xfId="0" applyFont="1" applyBorder="1" applyAlignment="1">
      <alignment horizontal="left" vertical="center" indent="2"/>
    </xf>
    <xf numFmtId="0" fontId="33" fillId="0" borderId="23" xfId="0" applyFont="1" applyBorder="1" applyAlignment="1">
      <alignment horizontal="left" vertical="center" indent="2"/>
    </xf>
    <xf numFmtId="0" fontId="37" fillId="0" borderId="23" xfId="0" applyFont="1" applyBorder="1" applyAlignment="1">
      <alignment horizontal="left" vertical="center" indent="4"/>
    </xf>
    <xf numFmtId="0" fontId="37" fillId="0" borderId="2" xfId="0" applyFont="1" applyBorder="1" applyAlignment="1">
      <alignment horizontal="left" vertical="center" indent="4"/>
    </xf>
    <xf numFmtId="0" fontId="13" fillId="0" borderId="10" xfId="0" applyFont="1" applyFill="1" applyBorder="1" applyAlignment="1">
      <alignment vertical="center" wrapText="1"/>
    </xf>
    <xf numFmtId="0" fontId="20" fillId="0" borderId="3" xfId="0" applyFont="1" applyFill="1" applyBorder="1" applyAlignment="1">
      <alignment vertical="center" wrapText="1"/>
    </xf>
    <xf numFmtId="0" fontId="22" fillId="0" borderId="14" xfId="0" applyFont="1" applyFill="1" applyBorder="1" applyAlignment="1">
      <alignment vertical="center"/>
    </xf>
    <xf numFmtId="0" fontId="22" fillId="0" borderId="3" xfId="0" applyFont="1" applyFill="1" applyBorder="1" applyAlignment="1">
      <alignment vertical="center"/>
    </xf>
    <xf numFmtId="0" fontId="22" fillId="0" borderId="23" xfId="0" quotePrefix="1" applyFont="1" applyBorder="1"/>
    <xf numFmtId="0" fontId="12" fillId="0" borderId="3" xfId="0" applyFont="1" applyBorder="1" applyAlignment="1">
      <alignment vertical="center"/>
    </xf>
    <xf numFmtId="0" fontId="7" fillId="4" borderId="0" xfId="0" applyFont="1" applyFill="1" applyAlignment="1">
      <alignment textRotation="90"/>
    </xf>
    <xf numFmtId="0" fontId="7" fillId="4" borderId="0" xfId="0" applyFont="1" applyFill="1" applyBorder="1" applyAlignment="1">
      <alignment textRotation="90"/>
    </xf>
    <xf numFmtId="0" fontId="7" fillId="3" borderId="0" xfId="0" applyFont="1" applyFill="1" applyBorder="1" applyAlignment="1">
      <alignment textRotation="90"/>
    </xf>
    <xf numFmtId="0" fontId="7" fillId="7" borderId="10" xfId="0" applyFont="1" applyFill="1" applyBorder="1" applyAlignment="1">
      <alignment textRotation="90"/>
    </xf>
    <xf numFmtId="0" fontId="7" fillId="0" borderId="14" xfId="0" applyFont="1" applyFill="1" applyBorder="1" applyAlignment="1">
      <alignment textRotation="90"/>
    </xf>
    <xf numFmtId="0" fontId="7" fillId="0" borderId="3" xfId="0" applyFont="1" applyFill="1" applyBorder="1" applyAlignment="1">
      <alignment textRotation="90"/>
    </xf>
    <xf numFmtId="0" fontId="7" fillId="7" borderId="0" xfId="0" applyFont="1" applyFill="1" applyBorder="1" applyAlignment="1">
      <alignment textRotation="90"/>
    </xf>
    <xf numFmtId="0" fontId="35" fillId="0" borderId="0" xfId="0" applyFont="1" applyFill="1" applyBorder="1" applyAlignment="1">
      <alignment vertical="center" textRotation="90"/>
    </xf>
    <xf numFmtId="0" fontId="7" fillId="4" borderId="0" xfId="0" applyFont="1" applyFill="1" applyBorder="1" applyAlignment="1">
      <alignment vertical="center" textRotation="90"/>
    </xf>
    <xf numFmtId="0" fontId="13" fillId="0" borderId="7" xfId="0" applyFont="1" applyFill="1" applyBorder="1" applyAlignment="1">
      <alignment vertical="center" wrapText="1"/>
    </xf>
    <xf numFmtId="0" fontId="13" fillId="0" borderId="57" xfId="0" applyFont="1" applyBorder="1" applyAlignment="1">
      <alignment vertical="center" wrapText="1"/>
    </xf>
    <xf numFmtId="0" fontId="13" fillId="0" borderId="0" xfId="0" applyFont="1" applyAlignment="1">
      <alignment wrapText="1"/>
    </xf>
    <xf numFmtId="0" fontId="4" fillId="7" borderId="0" xfId="0" applyFont="1" applyFill="1" applyAlignment="1">
      <alignment horizontal="left" wrapText="1"/>
    </xf>
    <xf numFmtId="0" fontId="41" fillId="0" borderId="0" xfId="0" applyFont="1"/>
    <xf numFmtId="0" fontId="3" fillId="0" borderId="0" xfId="0" applyFont="1"/>
    <xf numFmtId="0" fontId="41" fillId="6" borderId="58" xfId="0" applyFont="1" applyFill="1" applyBorder="1" applyAlignment="1">
      <alignment horizontal="center" vertical="center" wrapText="1"/>
    </xf>
    <xf numFmtId="0" fontId="41" fillId="6" borderId="58" xfId="0" applyFont="1" applyFill="1" applyBorder="1" applyAlignment="1">
      <alignment horizontal="center" wrapText="1"/>
    </xf>
    <xf numFmtId="0" fontId="28" fillId="3" borderId="0" xfId="0" applyFont="1" applyFill="1" applyBorder="1" applyAlignment="1">
      <alignment vertical="top" wrapText="1"/>
    </xf>
    <xf numFmtId="0" fontId="41" fillId="6" borderId="58" xfId="0" applyFont="1" applyFill="1" applyBorder="1" applyAlignment="1">
      <alignment wrapText="1"/>
    </xf>
    <xf numFmtId="0" fontId="41" fillId="6" borderId="58" xfId="0" applyFont="1" applyFill="1" applyBorder="1"/>
    <xf numFmtId="0" fontId="41" fillId="6" borderId="59" xfId="0" applyFont="1" applyFill="1" applyBorder="1" applyAlignment="1">
      <alignment horizontal="center" vertical="center" wrapText="1"/>
    </xf>
    <xf numFmtId="0" fontId="41" fillId="6" borderId="61" xfId="0" applyFont="1" applyFill="1" applyBorder="1" applyAlignment="1">
      <alignment horizontal="center" vertical="center" wrapText="1"/>
    </xf>
    <xf numFmtId="0" fontId="41" fillId="6" borderId="58" xfId="0" applyFont="1" applyFill="1" applyBorder="1" applyAlignment="1">
      <alignment horizontal="center" vertical="center"/>
    </xf>
    <xf numFmtId="0" fontId="41" fillId="6" borderId="60" xfId="0" applyFont="1" applyFill="1" applyBorder="1" applyAlignment="1">
      <alignment horizontal="center" vertical="center" wrapText="1"/>
    </xf>
    <xf numFmtId="0" fontId="41" fillId="6" borderId="61" xfId="0" applyFont="1" applyFill="1" applyBorder="1" applyAlignment="1">
      <alignment horizontal="center" vertical="center"/>
    </xf>
    <xf numFmtId="0" fontId="13" fillId="0" borderId="12" xfId="0" quotePrefix="1" applyFont="1" applyBorder="1" applyAlignment="1">
      <alignment vertical="center"/>
    </xf>
    <xf numFmtId="0" fontId="26" fillId="2" borderId="63" xfId="0" applyFont="1" applyFill="1" applyBorder="1" applyAlignment="1">
      <alignment vertical="center"/>
    </xf>
    <xf numFmtId="0" fontId="28" fillId="3" borderId="62" xfId="0" applyFont="1" applyFill="1" applyBorder="1" applyAlignment="1">
      <alignment vertical="center" wrapText="1"/>
    </xf>
    <xf numFmtId="0" fontId="13" fillId="3" borderId="0" xfId="0" applyFont="1" applyFill="1" applyBorder="1"/>
    <xf numFmtId="0" fontId="28" fillId="6" borderId="0" xfId="0" applyFont="1" applyFill="1" applyBorder="1" applyAlignment="1">
      <alignment vertical="center"/>
    </xf>
    <xf numFmtId="0" fontId="28" fillId="0" borderId="0" xfId="0" applyFont="1" applyBorder="1" applyAlignment="1">
      <alignment vertical="center"/>
    </xf>
    <xf numFmtId="0" fontId="13" fillId="6" borderId="0" xfId="0" applyFont="1" applyFill="1" applyBorder="1"/>
    <xf numFmtId="0" fontId="28" fillId="3" borderId="0" xfId="0" applyFont="1" applyFill="1" applyBorder="1" applyAlignment="1">
      <alignment vertical="center"/>
    </xf>
    <xf numFmtId="0" fontId="13" fillId="0" borderId="0" xfId="0" applyFont="1" applyBorder="1"/>
    <xf numFmtId="0" fontId="28" fillId="4" borderId="0" xfId="0" applyFont="1" applyFill="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vertical="top"/>
    </xf>
    <xf numFmtId="0" fontId="28" fillId="6" borderId="0" xfId="0" applyFont="1" applyFill="1" applyBorder="1" applyAlignment="1">
      <alignment vertical="top"/>
    </xf>
    <xf numFmtId="0" fontId="13" fillId="6" borderId="0" xfId="0" applyFont="1" applyFill="1" applyBorder="1" applyAlignment="1">
      <alignment vertical="top"/>
    </xf>
    <xf numFmtId="0" fontId="28" fillId="0" borderId="63" xfId="0" applyFont="1" applyBorder="1" applyAlignment="1">
      <alignment vertical="top"/>
    </xf>
    <xf numFmtId="0" fontId="41" fillId="3" borderId="0" xfId="0" applyFont="1" applyFill="1" applyBorder="1"/>
    <xf numFmtId="0" fontId="4" fillId="4" borderId="0" xfId="6" applyFont="1" applyFill="1"/>
    <xf numFmtId="0" fontId="4" fillId="4" borderId="0" xfId="6" applyFont="1" applyFill="1" applyAlignment="1">
      <alignment horizontal="left" wrapText="1"/>
    </xf>
    <xf numFmtId="0" fontId="4" fillId="4" borderId="0" xfId="6" applyFont="1" applyFill="1" applyBorder="1"/>
    <xf numFmtId="0" fontId="3" fillId="4" borderId="0" xfId="6" applyFont="1" applyFill="1"/>
    <xf numFmtId="0" fontId="3" fillId="4" borderId="0" xfId="6" applyFont="1" applyFill="1" applyAlignment="1">
      <alignment horizontal="center"/>
    </xf>
    <xf numFmtId="0" fontId="6" fillId="4" borderId="0" xfId="6" applyFont="1" applyFill="1"/>
    <xf numFmtId="0" fontId="4" fillId="4" borderId="0" xfId="6" applyFont="1" applyFill="1" applyAlignment="1">
      <alignment horizontal="center"/>
    </xf>
    <xf numFmtId="0" fontId="4" fillId="4" borderId="0" xfId="6" applyFont="1" applyFill="1" applyAlignment="1">
      <alignment wrapText="1"/>
    </xf>
    <xf numFmtId="0" fontId="4" fillId="3" borderId="0" xfId="6" applyFont="1" applyFill="1" applyBorder="1" applyAlignment="1">
      <alignment horizontal="left" wrapText="1"/>
    </xf>
    <xf numFmtId="0" fontId="4" fillId="3" borderId="0" xfId="6" applyFont="1" applyFill="1" applyBorder="1"/>
    <xf numFmtId="0" fontId="4" fillId="4" borderId="0" xfId="6" applyFont="1" applyFill="1" applyAlignment="1">
      <alignment vertical="center"/>
    </xf>
    <xf numFmtId="0" fontId="4" fillId="3" borderId="0" xfId="6" applyFont="1" applyFill="1" applyBorder="1" applyAlignment="1">
      <alignment horizontal="left" vertical="center" wrapText="1"/>
    </xf>
    <xf numFmtId="0" fontId="4" fillId="3" borderId="0" xfId="6" applyFont="1" applyFill="1" applyBorder="1" applyAlignment="1">
      <alignment vertical="center"/>
    </xf>
    <xf numFmtId="0" fontId="4" fillId="4" borderId="0" xfId="6" applyFont="1" applyFill="1" applyBorder="1" applyAlignment="1">
      <alignment vertical="center"/>
    </xf>
    <xf numFmtId="0" fontId="3" fillId="4" borderId="0" xfId="6" applyFont="1" applyFill="1" applyAlignment="1">
      <alignment vertical="center"/>
    </xf>
    <xf numFmtId="0" fontId="3" fillId="4" borderId="0" xfId="6" applyFont="1" applyFill="1" applyAlignment="1">
      <alignment horizontal="center" vertical="center"/>
    </xf>
    <xf numFmtId="0" fontId="6" fillId="4" borderId="0" xfId="6" applyFont="1" applyFill="1" applyAlignment="1">
      <alignment vertical="center"/>
    </xf>
    <xf numFmtId="0" fontId="4" fillId="4" borderId="0" xfId="6" applyFont="1" applyFill="1" applyAlignment="1">
      <alignment horizontal="center" vertical="center"/>
    </xf>
    <xf numFmtId="0" fontId="4" fillId="4" borderId="0" xfId="6" applyFont="1" applyFill="1" applyAlignment="1">
      <alignment vertical="center" wrapText="1"/>
    </xf>
    <xf numFmtId="0" fontId="4" fillId="3" borderId="24" xfId="6" applyFont="1" applyFill="1" applyBorder="1" applyAlignment="1">
      <alignment horizontal="left" vertical="center" wrapText="1"/>
    </xf>
    <xf numFmtId="0" fontId="4" fillId="3" borderId="14" xfId="6" applyFont="1" applyFill="1" applyBorder="1" applyAlignment="1">
      <alignment vertical="center"/>
    </xf>
    <xf numFmtId="0" fontId="4" fillId="4" borderId="14" xfId="6" applyFont="1" applyFill="1" applyBorder="1" applyAlignment="1">
      <alignment vertical="center"/>
    </xf>
    <xf numFmtId="0" fontId="3" fillId="4" borderId="14" xfId="6" applyFont="1" applyFill="1" applyBorder="1" applyAlignment="1">
      <alignment vertical="center"/>
    </xf>
    <xf numFmtId="0" fontId="3" fillId="4" borderId="14" xfId="6" applyFont="1" applyFill="1" applyBorder="1" applyAlignment="1">
      <alignment horizontal="center" vertical="center"/>
    </xf>
    <xf numFmtId="0" fontId="6" fillId="4" borderId="14" xfId="6" applyFont="1" applyFill="1" applyBorder="1" applyAlignment="1">
      <alignment vertical="center"/>
    </xf>
    <xf numFmtId="0" fontId="4" fillId="4" borderId="14" xfId="6" applyFont="1" applyFill="1" applyBorder="1" applyAlignment="1">
      <alignment horizontal="center" vertical="center"/>
    </xf>
    <xf numFmtId="0" fontId="4" fillId="4" borderId="14" xfId="6" applyFont="1" applyFill="1" applyBorder="1" applyAlignment="1">
      <alignment vertical="center" wrapText="1"/>
    </xf>
    <xf numFmtId="0" fontId="22" fillId="0" borderId="23" xfId="6" applyFont="1" applyBorder="1" applyAlignment="1">
      <alignment vertical="center"/>
    </xf>
    <xf numFmtId="0" fontId="4" fillId="7" borderId="22" xfId="6" applyFont="1" applyFill="1" applyBorder="1" applyAlignment="1">
      <alignment horizontal="left" vertical="center" wrapText="1"/>
    </xf>
    <xf numFmtId="0" fontId="4" fillId="7" borderId="10" xfId="6" applyFont="1" applyFill="1" applyBorder="1" applyAlignment="1">
      <alignment vertical="center"/>
    </xf>
    <xf numFmtId="0" fontId="3" fillId="7" borderId="10" xfId="6" applyFont="1" applyFill="1" applyBorder="1" applyAlignment="1">
      <alignment vertical="center"/>
    </xf>
    <xf numFmtId="0" fontId="3" fillId="7" borderId="10" xfId="6" applyFont="1" applyFill="1" applyBorder="1" applyAlignment="1">
      <alignment horizontal="center" vertical="center"/>
    </xf>
    <xf numFmtId="0" fontId="6" fillId="7" borderId="10" xfId="6" applyFont="1" applyFill="1" applyBorder="1" applyAlignment="1">
      <alignment vertical="center"/>
    </xf>
    <xf numFmtId="0" fontId="4" fillId="7" borderId="10" xfId="6" applyFont="1" applyFill="1" applyBorder="1" applyAlignment="1">
      <alignment horizontal="center" vertical="center"/>
    </xf>
    <xf numFmtId="0" fontId="4" fillId="7" borderId="10" xfId="6" applyFont="1" applyFill="1" applyBorder="1" applyAlignment="1">
      <alignment vertical="center" wrapText="1"/>
    </xf>
    <xf numFmtId="0" fontId="4" fillId="3" borderId="25" xfId="6" applyFont="1" applyFill="1" applyBorder="1" applyAlignment="1">
      <alignment horizontal="left" vertical="center" wrapText="1"/>
    </xf>
    <xf numFmtId="0" fontId="3" fillId="4" borderId="0" xfId="6" applyFont="1" applyFill="1" applyBorder="1" applyAlignment="1">
      <alignment vertical="center"/>
    </xf>
    <xf numFmtId="0" fontId="3" fillId="4" borderId="0" xfId="6" applyFont="1" applyFill="1" applyBorder="1" applyAlignment="1">
      <alignment horizontal="center" vertical="center"/>
    </xf>
    <xf numFmtId="0" fontId="6" fillId="4" borderId="0" xfId="6" applyFont="1" applyFill="1" applyBorder="1" applyAlignment="1">
      <alignment vertical="center"/>
    </xf>
    <xf numFmtId="0" fontId="4" fillId="4" borderId="0" xfId="6" applyFont="1" applyFill="1" applyBorder="1" applyAlignment="1">
      <alignment horizontal="center" vertical="center"/>
    </xf>
    <xf numFmtId="0" fontId="4" fillId="4" borderId="0" xfId="6" applyFont="1" applyFill="1" applyBorder="1" applyAlignment="1">
      <alignment vertical="center" wrapText="1"/>
    </xf>
    <xf numFmtId="0" fontId="22" fillId="0" borderId="12" xfId="6" quotePrefix="1" applyFont="1" applyBorder="1" applyAlignment="1">
      <alignment vertical="center"/>
    </xf>
    <xf numFmtId="0" fontId="22" fillId="0" borderId="12" xfId="6" applyFont="1" applyBorder="1" applyAlignment="1">
      <alignment vertical="center"/>
    </xf>
    <xf numFmtId="0" fontId="4" fillId="0" borderId="0" xfId="6" applyFont="1" applyFill="1" applyAlignment="1">
      <alignment vertical="center"/>
    </xf>
    <xf numFmtId="0" fontId="4" fillId="0" borderId="25" xfId="6" applyFont="1" applyFill="1" applyBorder="1" applyAlignment="1">
      <alignment horizontal="left" vertical="center" wrapText="1"/>
    </xf>
    <xf numFmtId="0" fontId="4" fillId="0" borderId="0" xfId="6" applyFont="1" applyFill="1" applyBorder="1" applyAlignment="1">
      <alignment vertical="center"/>
    </xf>
    <xf numFmtId="0" fontId="7" fillId="0" borderId="0" xfId="6" applyFont="1" applyFill="1" applyBorder="1" applyAlignment="1">
      <alignment horizontal="center" vertical="center" textRotation="90"/>
    </xf>
    <xf numFmtId="0" fontId="3" fillId="0" borderId="0" xfId="6" applyFont="1" applyFill="1" applyBorder="1" applyAlignment="1">
      <alignment vertical="center"/>
    </xf>
    <xf numFmtId="0" fontId="6" fillId="0" borderId="0" xfId="6" applyFont="1" applyFill="1" applyBorder="1" applyAlignment="1">
      <alignment vertical="center"/>
    </xf>
    <xf numFmtId="0" fontId="4" fillId="0" borderId="0" xfId="6" applyFont="1" applyFill="1" applyBorder="1" applyAlignment="1">
      <alignment horizontal="center" vertical="center"/>
    </xf>
    <xf numFmtId="0" fontId="2" fillId="0" borderId="0" xfId="6" applyFont="1" applyFill="1" applyBorder="1" applyAlignment="1">
      <alignment horizontal="left" vertical="center" wrapText="1"/>
    </xf>
    <xf numFmtId="0" fontId="4" fillId="0" borderId="24" xfId="6" applyFont="1" applyFill="1" applyBorder="1" applyAlignment="1">
      <alignment horizontal="left" vertical="center" wrapText="1"/>
    </xf>
    <xf numFmtId="0" fontId="4" fillId="0" borderId="14" xfId="6" applyFont="1" applyFill="1" applyBorder="1" applyAlignment="1">
      <alignment vertical="center"/>
    </xf>
    <xf numFmtId="0" fontId="7" fillId="0" borderId="14" xfId="6" applyFont="1" applyFill="1" applyBorder="1" applyAlignment="1">
      <alignment horizontal="center" vertical="center" textRotation="90"/>
    </xf>
    <xf numFmtId="0" fontId="3" fillId="0" borderId="14" xfId="6" applyFont="1" applyFill="1" applyBorder="1" applyAlignment="1">
      <alignment vertical="center"/>
    </xf>
    <xf numFmtId="0" fontId="6" fillId="0" borderId="14" xfId="6" applyFont="1" applyFill="1" applyBorder="1" applyAlignment="1">
      <alignment vertical="center"/>
    </xf>
    <xf numFmtId="0" fontId="4" fillId="0" borderId="14" xfId="6" applyFont="1" applyFill="1" applyBorder="1" applyAlignment="1">
      <alignment horizontal="center" vertical="center"/>
    </xf>
    <xf numFmtId="0" fontId="2" fillId="0" borderId="14" xfId="6" applyFont="1" applyFill="1" applyBorder="1" applyAlignment="1">
      <alignment horizontal="left" vertical="center" wrapText="1"/>
    </xf>
    <xf numFmtId="0" fontId="7" fillId="7" borderId="52" xfId="6" applyFont="1" applyFill="1" applyBorder="1" applyAlignment="1">
      <alignment horizontal="center" vertical="center" textRotation="90"/>
    </xf>
    <xf numFmtId="0" fontId="2" fillId="7" borderId="10" xfId="6" applyFont="1" applyFill="1" applyBorder="1" applyAlignment="1">
      <alignment horizontal="left" vertical="center" wrapText="1"/>
    </xf>
    <xf numFmtId="0" fontId="4" fillId="3" borderId="0" xfId="6" applyFont="1" applyFill="1" applyAlignment="1">
      <alignment horizontal="left" vertical="center" wrapText="1"/>
    </xf>
    <xf numFmtId="0" fontId="7" fillId="3" borderId="27" xfId="6" applyFont="1" applyFill="1" applyBorder="1" applyAlignment="1">
      <alignment vertical="center" textRotation="90"/>
    </xf>
    <xf numFmtId="0" fontId="3" fillId="3" borderId="0" xfId="6" applyFont="1" applyFill="1" applyBorder="1" applyAlignment="1">
      <alignment vertical="center"/>
    </xf>
    <xf numFmtId="0" fontId="3" fillId="3" borderId="0" xfId="6" applyFont="1" applyFill="1" applyBorder="1" applyAlignment="1">
      <alignment horizontal="center" vertical="center"/>
    </xf>
    <xf numFmtId="0" fontId="6" fillId="3" borderId="0" xfId="6" applyFont="1" applyFill="1" applyBorder="1" applyAlignment="1">
      <alignment vertical="center"/>
    </xf>
    <xf numFmtId="0" fontId="4" fillId="3" borderId="0" xfId="6" applyFont="1" applyFill="1" applyBorder="1" applyAlignment="1">
      <alignment horizontal="center" vertical="center"/>
    </xf>
    <xf numFmtId="0" fontId="20" fillId="3" borderId="0" xfId="6" applyFont="1" applyFill="1" applyBorder="1" applyAlignment="1">
      <alignment horizontal="left" vertical="center" wrapText="1"/>
    </xf>
    <xf numFmtId="0" fontId="4" fillId="3" borderId="22" xfId="6" applyFont="1" applyFill="1" applyBorder="1" applyAlignment="1">
      <alignment horizontal="left" vertical="center" wrapText="1"/>
    </xf>
    <xf numFmtId="0" fontId="4" fillId="3" borderId="10" xfId="6" applyFont="1" applyFill="1" applyBorder="1" applyAlignment="1">
      <alignment vertical="center"/>
    </xf>
    <xf numFmtId="0" fontId="4" fillId="4" borderId="10" xfId="6" applyFont="1" applyFill="1" applyBorder="1" applyAlignment="1">
      <alignment vertical="center"/>
    </xf>
    <xf numFmtId="0" fontId="3" fillId="4" borderId="10" xfId="6" applyFont="1" applyFill="1" applyBorder="1" applyAlignment="1">
      <alignment vertical="center"/>
    </xf>
    <xf numFmtId="0" fontId="3" fillId="4" borderId="10" xfId="6" applyFont="1" applyFill="1" applyBorder="1" applyAlignment="1">
      <alignment horizontal="center" vertical="center"/>
    </xf>
    <xf numFmtId="0" fontId="6" fillId="4" borderId="10" xfId="6" applyFont="1" applyFill="1" applyBorder="1" applyAlignment="1">
      <alignment vertical="center"/>
    </xf>
    <xf numFmtId="0" fontId="4" fillId="4" borderId="10" xfId="6" applyFont="1" applyFill="1" applyBorder="1" applyAlignment="1">
      <alignment horizontal="center" vertical="center"/>
    </xf>
    <xf numFmtId="0" fontId="4" fillId="4" borderId="10" xfId="6" applyFont="1" applyFill="1" applyBorder="1" applyAlignment="1">
      <alignment vertical="center" wrapText="1"/>
    </xf>
    <xf numFmtId="0" fontId="4" fillId="7" borderId="25" xfId="6" applyFont="1" applyFill="1" applyBorder="1" applyAlignment="1">
      <alignment horizontal="left" vertical="center" wrapText="1"/>
    </xf>
    <xf numFmtId="0" fontId="4" fillId="7" borderId="0" xfId="6" applyFont="1" applyFill="1" applyBorder="1" applyAlignment="1">
      <alignment vertical="center"/>
    </xf>
    <xf numFmtId="0" fontId="3" fillId="7" borderId="0" xfId="6" applyFont="1" applyFill="1" applyBorder="1" applyAlignment="1">
      <alignment vertical="center"/>
    </xf>
    <xf numFmtId="0" fontId="3" fillId="7" borderId="0" xfId="6" applyFont="1" applyFill="1" applyBorder="1" applyAlignment="1">
      <alignment horizontal="center" vertical="center"/>
    </xf>
    <xf numFmtId="0" fontId="6" fillId="7" borderId="0" xfId="6" applyFont="1" applyFill="1" applyBorder="1" applyAlignment="1">
      <alignment vertical="center"/>
    </xf>
    <xf numFmtId="0" fontId="4" fillId="7" borderId="0" xfId="6" applyFont="1" applyFill="1" applyBorder="1" applyAlignment="1">
      <alignment horizontal="center" vertical="center"/>
    </xf>
    <xf numFmtId="0" fontId="4" fillId="7" borderId="0" xfId="6" applyFont="1" applyFill="1" applyBorder="1" applyAlignment="1">
      <alignment vertical="center" wrapText="1"/>
    </xf>
    <xf numFmtId="0" fontId="22" fillId="0" borderId="23" xfId="6" applyFont="1" applyBorder="1"/>
    <xf numFmtId="0" fontId="4" fillId="0" borderId="7" xfId="6" applyFont="1" applyFill="1" applyBorder="1" applyAlignment="1">
      <alignment horizontal="left" vertical="center" wrapText="1"/>
    </xf>
    <xf numFmtId="0" fontId="4" fillId="0" borderId="3" xfId="6" applyFont="1" applyFill="1" applyBorder="1" applyAlignment="1">
      <alignment vertical="center"/>
    </xf>
    <xf numFmtId="0" fontId="7" fillId="0" borderId="3" xfId="6" applyFont="1" applyFill="1" applyBorder="1" applyAlignment="1">
      <alignment horizontal="center" vertical="center" textRotation="90"/>
    </xf>
    <xf numFmtId="0" fontId="3" fillId="0" borderId="3" xfId="6" applyFont="1" applyFill="1" applyBorder="1" applyAlignment="1">
      <alignment vertical="center"/>
    </xf>
    <xf numFmtId="0" fontId="6" fillId="0" borderId="3" xfId="6" applyFont="1" applyFill="1" applyBorder="1" applyAlignment="1">
      <alignment vertical="center"/>
    </xf>
    <xf numFmtId="0" fontId="4" fillId="0" borderId="3" xfId="6" applyFont="1" applyFill="1" applyBorder="1" applyAlignment="1">
      <alignment horizontal="center" vertical="center"/>
    </xf>
    <xf numFmtId="0" fontId="2" fillId="0" borderId="3" xfId="6" applyFont="1" applyFill="1" applyBorder="1" applyAlignment="1">
      <alignment horizontal="left" vertical="center" wrapText="1"/>
    </xf>
    <xf numFmtId="0" fontId="4" fillId="3" borderId="7" xfId="6" applyFont="1" applyFill="1" applyBorder="1" applyAlignment="1">
      <alignment horizontal="left" vertical="center" wrapText="1"/>
    </xf>
    <xf numFmtId="0" fontId="4" fillId="3" borderId="3" xfId="6" applyFont="1" applyFill="1" applyBorder="1" applyAlignment="1">
      <alignment vertical="center"/>
    </xf>
    <xf numFmtId="0" fontId="4" fillId="4" borderId="3" xfId="6" applyFont="1" applyFill="1" applyBorder="1" applyAlignment="1">
      <alignment vertical="center"/>
    </xf>
    <xf numFmtId="0" fontId="3" fillId="4" borderId="3" xfId="6" applyFont="1" applyFill="1" applyBorder="1" applyAlignment="1">
      <alignment vertical="center"/>
    </xf>
    <xf numFmtId="0" fontId="3" fillId="4" borderId="3" xfId="6" applyFont="1" applyFill="1" applyBorder="1" applyAlignment="1">
      <alignment horizontal="center" vertical="center"/>
    </xf>
    <xf numFmtId="0" fontId="6" fillId="4" borderId="3" xfId="6" applyFont="1" applyFill="1" applyBorder="1" applyAlignment="1">
      <alignment vertical="center"/>
    </xf>
    <xf numFmtId="0" fontId="4" fillId="4" borderId="3" xfId="6" applyFont="1" applyFill="1" applyBorder="1" applyAlignment="1">
      <alignment horizontal="center" vertical="center"/>
    </xf>
    <xf numFmtId="0" fontId="4" fillId="4" borderId="3" xfId="6" applyFont="1" applyFill="1" applyBorder="1" applyAlignment="1">
      <alignment vertical="center" wrapText="1"/>
    </xf>
    <xf numFmtId="0" fontId="22" fillId="0" borderId="12" xfId="6" applyFont="1" applyBorder="1"/>
    <xf numFmtId="0" fontId="7" fillId="3" borderId="26" xfId="6" applyFont="1" applyFill="1" applyBorder="1" applyAlignment="1">
      <alignment vertical="center" textRotation="90"/>
    </xf>
    <xf numFmtId="0" fontId="4" fillId="3" borderId="24" xfId="6" applyFont="1" applyFill="1" applyBorder="1" applyAlignment="1">
      <alignment horizontal="left" wrapText="1"/>
    </xf>
    <xf numFmtId="0" fontId="4" fillId="3" borderId="14" xfId="6" applyFont="1" applyFill="1" applyBorder="1"/>
    <xf numFmtId="0" fontId="4" fillId="4" borderId="14" xfId="6" applyFont="1" applyFill="1" applyBorder="1"/>
    <xf numFmtId="0" fontId="3" fillId="4" borderId="14" xfId="6" applyFont="1" applyFill="1" applyBorder="1"/>
    <xf numFmtId="0" fontId="3" fillId="4" borderId="14" xfId="6" applyFont="1" applyFill="1" applyBorder="1" applyAlignment="1">
      <alignment horizontal="center"/>
    </xf>
    <xf numFmtId="0" fontId="6" fillId="4" borderId="14" xfId="6" applyFont="1" applyFill="1" applyBorder="1"/>
    <xf numFmtId="0" fontId="4" fillId="4" borderId="14" xfId="6" applyFont="1" applyFill="1" applyBorder="1" applyAlignment="1">
      <alignment horizontal="center"/>
    </xf>
    <xf numFmtId="0" fontId="4" fillId="4" borderId="14" xfId="6" applyFont="1" applyFill="1" applyBorder="1" applyAlignment="1">
      <alignment wrapText="1"/>
    </xf>
    <xf numFmtId="0" fontId="4" fillId="3" borderId="7" xfId="6" applyFont="1" applyFill="1" applyBorder="1" applyAlignment="1">
      <alignment horizontal="left" wrapText="1"/>
    </xf>
    <xf numFmtId="0" fontId="4" fillId="3" borderId="3" xfId="6" applyFont="1" applyFill="1" applyBorder="1"/>
    <xf numFmtId="0" fontId="4" fillId="4" borderId="3" xfId="6" applyFont="1" applyFill="1" applyBorder="1"/>
    <xf numFmtId="0" fontId="3" fillId="4" borderId="3" xfId="6" applyFont="1" applyFill="1" applyBorder="1"/>
    <xf numFmtId="0" fontId="3" fillId="4" borderId="3" xfId="6" applyFont="1" applyFill="1" applyBorder="1" applyAlignment="1">
      <alignment horizontal="center"/>
    </xf>
    <xf numFmtId="0" fontId="6" fillId="4" borderId="3" xfId="6" applyFont="1" applyFill="1" applyBorder="1"/>
    <xf numFmtId="0" fontId="4" fillId="4" borderId="3" xfId="6" applyFont="1" applyFill="1" applyBorder="1" applyAlignment="1">
      <alignment horizontal="center"/>
    </xf>
    <xf numFmtId="0" fontId="4" fillId="4" borderId="3" xfId="6" applyFont="1" applyFill="1" applyBorder="1" applyAlignment="1">
      <alignment wrapText="1"/>
    </xf>
    <xf numFmtId="0" fontId="4" fillId="3" borderId="25" xfId="6" applyFont="1" applyFill="1" applyBorder="1" applyAlignment="1">
      <alignment horizontal="left" wrapText="1"/>
    </xf>
    <xf numFmtId="0" fontId="3" fillId="4" borderId="0" xfId="6" applyFont="1" applyFill="1" applyBorder="1"/>
    <xf numFmtId="0" fontId="3" fillId="4" borderId="0" xfId="6" applyFont="1" applyFill="1" applyBorder="1" applyAlignment="1">
      <alignment horizontal="center"/>
    </xf>
    <xf numFmtId="0" fontId="6" fillId="4" borderId="0" xfId="6" applyFont="1" applyFill="1" applyBorder="1"/>
    <xf numFmtId="0" fontId="4" fillId="4" borderId="0" xfId="6" applyFont="1" applyFill="1" applyBorder="1" applyAlignment="1">
      <alignment horizontal="center"/>
    </xf>
    <xf numFmtId="0" fontId="4" fillId="4" borderId="0" xfId="6" applyFont="1" applyFill="1" applyBorder="1" applyAlignment="1">
      <alignment wrapText="1"/>
    </xf>
    <xf numFmtId="0" fontId="4" fillId="7" borderId="22" xfId="6" applyFont="1" applyFill="1" applyBorder="1" applyAlignment="1">
      <alignment horizontal="left" wrapText="1"/>
    </xf>
    <xf numFmtId="0" fontId="4" fillId="7" borderId="10" xfId="6" applyFont="1" applyFill="1" applyBorder="1"/>
    <xf numFmtId="0" fontId="3" fillId="7" borderId="10" xfId="6" applyFont="1" applyFill="1" applyBorder="1"/>
    <xf numFmtId="0" fontId="3" fillId="7" borderId="10" xfId="6" applyFont="1" applyFill="1" applyBorder="1" applyAlignment="1">
      <alignment horizontal="center"/>
    </xf>
    <xf numFmtId="0" fontId="6" fillId="7" borderId="10" xfId="6" applyFont="1" applyFill="1" applyBorder="1"/>
    <xf numFmtId="0" fontId="4" fillId="7" borderId="10" xfId="6" applyFont="1" applyFill="1" applyBorder="1" applyAlignment="1">
      <alignment horizontal="center"/>
    </xf>
    <xf numFmtId="0" fontId="4" fillId="7" borderId="10" xfId="6" applyFont="1" applyFill="1" applyBorder="1" applyAlignment="1">
      <alignment wrapText="1"/>
    </xf>
    <xf numFmtId="0" fontId="4" fillId="0" borderId="0" xfId="6" applyFont="1" applyFill="1" applyBorder="1" applyAlignment="1">
      <alignment horizontal="center"/>
    </xf>
    <xf numFmtId="0" fontId="4" fillId="0" borderId="3" xfId="6" applyFont="1" applyFill="1" applyBorder="1" applyAlignment="1">
      <alignment horizontal="center"/>
    </xf>
    <xf numFmtId="0" fontId="4" fillId="3" borderId="22" xfId="6" applyFont="1" applyFill="1" applyBorder="1" applyAlignment="1">
      <alignment horizontal="left" wrapText="1"/>
    </xf>
    <xf numFmtId="0" fontId="4" fillId="3" borderId="10" xfId="6" applyFont="1" applyFill="1" applyBorder="1"/>
    <xf numFmtId="0" fontId="7" fillId="3" borderId="52" xfId="6" applyFont="1" applyFill="1" applyBorder="1" applyAlignment="1">
      <alignment vertical="center" textRotation="90"/>
    </xf>
    <xf numFmtId="0" fontId="3" fillId="3" borderId="10" xfId="6" applyFont="1" applyFill="1" applyBorder="1"/>
    <xf numFmtId="0" fontId="3" fillId="3" borderId="10" xfId="6" applyFont="1" applyFill="1" applyBorder="1" applyAlignment="1">
      <alignment horizontal="center"/>
    </xf>
    <xf numFmtId="0" fontId="6" fillId="3" borderId="10" xfId="6" applyFont="1" applyFill="1" applyBorder="1"/>
    <xf numFmtId="0" fontId="4" fillId="3" borderId="10" xfId="6" applyFont="1" applyFill="1" applyBorder="1" applyAlignment="1">
      <alignment horizontal="center"/>
    </xf>
    <xf numFmtId="0" fontId="20" fillId="3" borderId="10" xfId="6" applyFont="1" applyFill="1" applyBorder="1" applyAlignment="1">
      <alignment horizontal="left" vertical="top" wrapText="1"/>
    </xf>
    <xf numFmtId="0" fontId="12" fillId="0" borderId="0" xfId="6" applyFont="1" applyFill="1" applyBorder="1" applyAlignment="1">
      <alignment vertical="center" wrapText="1"/>
    </xf>
    <xf numFmtId="0" fontId="4" fillId="7" borderId="25" xfId="6" applyFont="1" applyFill="1" applyBorder="1" applyAlignment="1">
      <alignment horizontal="left" wrapText="1"/>
    </xf>
    <xf numFmtId="0" fontId="4" fillId="7" borderId="0" xfId="6" applyFont="1" applyFill="1" applyBorder="1"/>
    <xf numFmtId="0" fontId="3" fillId="7" borderId="0" xfId="6" applyFont="1" applyFill="1" applyBorder="1"/>
    <xf numFmtId="0" fontId="3" fillId="7" borderId="0" xfId="6" applyFont="1" applyFill="1" applyBorder="1" applyAlignment="1">
      <alignment horizontal="center"/>
    </xf>
    <xf numFmtId="0" fontId="6" fillId="7" borderId="0" xfId="6" applyFont="1" applyFill="1" applyBorder="1"/>
    <xf numFmtId="0" fontId="4" fillId="7" borderId="0" xfId="6" applyFont="1" applyFill="1" applyBorder="1" applyAlignment="1">
      <alignment horizontal="center"/>
    </xf>
    <xf numFmtId="0" fontId="4" fillId="7" borderId="0" xfId="6" applyFont="1" applyFill="1" applyBorder="1" applyAlignment="1">
      <alignment wrapText="1"/>
    </xf>
    <xf numFmtId="0" fontId="22" fillId="0" borderId="2" xfId="6" applyFont="1" applyBorder="1"/>
    <xf numFmtId="0" fontId="4" fillId="4" borderId="2" xfId="6" applyFont="1" applyFill="1" applyBorder="1" applyAlignment="1">
      <alignment horizontal="center"/>
    </xf>
    <xf numFmtId="0" fontId="4" fillId="0" borderId="0" xfId="6" applyFont="1" applyFill="1" applyBorder="1" applyAlignment="1"/>
    <xf numFmtId="0" fontId="4" fillId="7" borderId="0" xfId="6" applyFont="1" applyFill="1" applyBorder="1" applyAlignment="1"/>
    <xf numFmtId="0" fontId="4" fillId="0" borderId="3" xfId="6" applyFont="1" applyFill="1" applyBorder="1" applyAlignment="1"/>
    <xf numFmtId="0" fontId="22" fillId="0" borderId="12" xfId="6" quotePrefix="1" applyFont="1" applyBorder="1"/>
    <xf numFmtId="0" fontId="4" fillId="0" borderId="0" xfId="6" applyFont="1" applyFill="1"/>
    <xf numFmtId="0" fontId="4" fillId="0" borderId="24" xfId="6" applyFont="1" applyFill="1" applyBorder="1" applyAlignment="1">
      <alignment horizontal="left" wrapText="1"/>
    </xf>
    <xf numFmtId="0" fontId="4" fillId="0" borderId="14" xfId="6" applyFont="1" applyFill="1" applyBorder="1"/>
    <xf numFmtId="0" fontId="3" fillId="0" borderId="14" xfId="6" applyFont="1" applyFill="1" applyBorder="1"/>
    <xf numFmtId="0" fontId="6" fillId="0" borderId="14" xfId="6" applyFont="1" applyFill="1" applyBorder="1"/>
    <xf numFmtId="0" fontId="4" fillId="0" borderId="14" xfId="6" applyFont="1" applyFill="1" applyBorder="1" applyAlignment="1">
      <alignment horizontal="center"/>
    </xf>
    <xf numFmtId="0" fontId="2" fillId="7" borderId="14" xfId="6" applyFont="1" applyFill="1" applyBorder="1" applyAlignment="1">
      <alignment horizontal="left" vertical="center" wrapText="1"/>
    </xf>
    <xf numFmtId="0" fontId="12" fillId="0" borderId="14" xfId="6" applyFont="1" applyBorder="1" applyAlignment="1">
      <alignment horizontal="left" vertical="center" wrapText="1"/>
    </xf>
    <xf numFmtId="0" fontId="29" fillId="0" borderId="12" xfId="6" applyFont="1" applyBorder="1" applyAlignment="1">
      <alignment horizontal="left" vertical="center" indent="2"/>
    </xf>
    <xf numFmtId="0" fontId="29" fillId="0" borderId="23" xfId="6" applyFont="1" applyBorder="1" applyAlignment="1">
      <alignment horizontal="left" vertical="center" indent="2"/>
    </xf>
    <xf numFmtId="0" fontId="29" fillId="0" borderId="2" xfId="6" applyFont="1" applyBorder="1" applyAlignment="1">
      <alignment horizontal="left" vertical="center" indent="2"/>
    </xf>
    <xf numFmtId="0" fontId="4" fillId="4" borderId="10" xfId="6" applyFont="1" applyFill="1" applyBorder="1"/>
    <xf numFmtId="0" fontId="3" fillId="4" borderId="10" xfId="6" applyFont="1" applyFill="1" applyBorder="1"/>
    <xf numFmtId="0" fontId="3" fillId="4" borderId="10" xfId="6" applyFont="1" applyFill="1" applyBorder="1" applyAlignment="1">
      <alignment horizontal="center"/>
    </xf>
    <xf numFmtId="0" fontId="6" fillId="4" borderId="10" xfId="6" applyFont="1" applyFill="1" applyBorder="1"/>
    <xf numFmtId="0" fontId="4" fillId="4" borderId="10" xfId="6" applyFont="1" applyFill="1" applyBorder="1" applyAlignment="1">
      <alignment horizontal="center"/>
    </xf>
    <xf numFmtId="0" fontId="4" fillId="4" borderId="10" xfId="6" applyFont="1" applyFill="1" applyBorder="1" applyAlignment="1">
      <alignment wrapText="1"/>
    </xf>
    <xf numFmtId="0" fontId="29" fillId="0" borderId="11" xfId="6" applyFont="1" applyBorder="1" applyAlignment="1">
      <alignment horizontal="left" vertical="center" indent="2"/>
    </xf>
    <xf numFmtId="0" fontId="4" fillId="0" borderId="25" xfId="6" applyFont="1" applyFill="1" applyBorder="1" applyAlignment="1">
      <alignment horizontal="left" wrapText="1"/>
    </xf>
    <xf numFmtId="0" fontId="4" fillId="0" borderId="0" xfId="6" applyFont="1" applyFill="1" applyBorder="1"/>
    <xf numFmtId="0" fontId="3" fillId="0" borderId="0" xfId="6" applyFont="1" applyFill="1" applyBorder="1"/>
    <xf numFmtId="0" fontId="6" fillId="0" borderId="0" xfId="6" applyFont="1" applyFill="1" applyBorder="1"/>
    <xf numFmtId="0" fontId="7" fillId="7" borderId="10" xfId="6" applyFont="1" applyFill="1" applyBorder="1" applyAlignment="1">
      <alignment horizontal="center" vertical="center" textRotation="90"/>
    </xf>
    <xf numFmtId="0" fontId="4" fillId="0" borderId="7" xfId="6" applyFont="1" applyFill="1" applyBorder="1" applyAlignment="1">
      <alignment horizontal="left" wrapText="1"/>
    </xf>
    <xf numFmtId="0" fontId="4" fillId="0" borderId="3" xfId="6" applyFont="1" applyFill="1" applyBorder="1"/>
    <xf numFmtId="0" fontId="3" fillId="0" borderId="3" xfId="6" applyFont="1" applyFill="1" applyBorder="1"/>
    <xf numFmtId="0" fontId="6" fillId="0" borderId="3" xfId="6" applyFont="1" applyFill="1" applyBorder="1"/>
    <xf numFmtId="0" fontId="7" fillId="7" borderId="27" xfId="6" applyFont="1" applyFill="1" applyBorder="1" applyAlignment="1">
      <alignment horizontal="center" vertical="center" textRotation="90"/>
    </xf>
    <xf numFmtId="0" fontId="12" fillId="0" borderId="3" xfId="6" applyFont="1" applyFill="1" applyBorder="1" applyAlignment="1">
      <alignment vertical="center" wrapText="1"/>
    </xf>
    <xf numFmtId="0" fontId="4" fillId="3" borderId="0" xfId="6" applyFont="1" applyFill="1" applyAlignment="1">
      <alignment horizontal="left" wrapText="1"/>
    </xf>
    <xf numFmtId="0" fontId="3" fillId="3" borderId="0" xfId="6" applyFont="1" applyFill="1" applyBorder="1"/>
    <xf numFmtId="0" fontId="3" fillId="3" borderId="0" xfId="6" applyFont="1" applyFill="1" applyBorder="1" applyAlignment="1">
      <alignment horizontal="center"/>
    </xf>
    <xf numFmtId="0" fontId="6" fillId="3" borderId="0" xfId="6" applyFont="1" applyFill="1" applyBorder="1"/>
    <xf numFmtId="0" fontId="4" fillId="3" borderId="0" xfId="6" applyFont="1" applyFill="1" applyBorder="1" applyAlignment="1">
      <alignment horizontal="center"/>
    </xf>
    <xf numFmtId="0" fontId="20" fillId="3" borderId="0" xfId="6" applyFont="1" applyFill="1" applyBorder="1" applyAlignment="1">
      <alignment horizontal="left" vertical="top" wrapText="1"/>
    </xf>
    <xf numFmtId="0" fontId="3" fillId="3" borderId="0" xfId="6" applyFont="1" applyFill="1" applyBorder="1" applyAlignment="1">
      <alignment horizontal="left" vertical="center"/>
    </xf>
    <xf numFmtId="0" fontId="2" fillId="0" borderId="2" xfId="6" applyFont="1" applyBorder="1" applyAlignment="1">
      <alignment horizontal="left" vertical="center" indent="2"/>
    </xf>
    <xf numFmtId="0" fontId="2" fillId="0" borderId="23" xfId="6" applyFont="1" applyBorder="1" applyAlignment="1">
      <alignment horizontal="left" vertical="center" indent="2"/>
    </xf>
    <xf numFmtId="0" fontId="22" fillId="0" borderId="2" xfId="6" quotePrefix="1" applyFont="1" applyBorder="1"/>
    <xf numFmtId="0" fontId="2" fillId="0" borderId="12" xfId="6" quotePrefix="1" applyFont="1" applyBorder="1" applyAlignment="1">
      <alignment horizontal="left" vertical="center" indent="2"/>
    </xf>
    <xf numFmtId="0" fontId="2" fillId="0" borderId="2" xfId="6" applyFont="1" applyBorder="1" applyAlignment="1">
      <alignment horizontal="left" vertical="center" indent="3"/>
    </xf>
    <xf numFmtId="0" fontId="2" fillId="0" borderId="11" xfId="6" applyFont="1" applyBorder="1" applyAlignment="1">
      <alignment horizontal="left" vertical="center" indent="3"/>
    </xf>
    <xf numFmtId="0" fontId="2" fillId="0" borderId="12" xfId="6" applyFont="1" applyBorder="1" applyAlignment="1">
      <alignment horizontal="left" vertical="center" indent="3"/>
    </xf>
    <xf numFmtId="0" fontId="3" fillId="3" borderId="14" xfId="6" applyFont="1" applyFill="1" applyBorder="1"/>
    <xf numFmtId="0" fontId="3" fillId="3" borderId="14" xfId="6" applyFont="1" applyFill="1" applyBorder="1" applyAlignment="1">
      <alignment horizontal="center"/>
    </xf>
    <xf numFmtId="0" fontId="6" fillId="3" borderId="14" xfId="6" applyFont="1" applyFill="1" applyBorder="1"/>
    <xf numFmtId="0" fontId="4" fillId="3" borderId="14" xfId="6" applyFont="1" applyFill="1" applyBorder="1" applyAlignment="1">
      <alignment horizontal="center"/>
    </xf>
    <xf numFmtId="0" fontId="2" fillId="0" borderId="23" xfId="6" applyFont="1" applyBorder="1" applyAlignment="1">
      <alignment horizontal="left" vertical="center" indent="3"/>
    </xf>
    <xf numFmtId="0" fontId="3" fillId="3" borderId="3" xfId="6" applyFont="1" applyFill="1" applyBorder="1"/>
    <xf numFmtId="0" fontId="3" fillId="3" borderId="3" xfId="6" applyFont="1" applyFill="1" applyBorder="1" applyAlignment="1">
      <alignment horizontal="center"/>
    </xf>
    <xf numFmtId="0" fontId="6" fillId="3" borderId="3" xfId="6" applyFont="1" applyFill="1" applyBorder="1"/>
    <xf numFmtId="0" fontId="4" fillId="3" borderId="3" xfId="6" applyFont="1" applyFill="1" applyBorder="1" applyAlignment="1">
      <alignment horizontal="center"/>
    </xf>
    <xf numFmtId="0" fontId="2" fillId="3" borderId="3" xfId="6" applyFont="1" applyFill="1" applyBorder="1" applyAlignment="1">
      <alignment horizontal="left" vertical="center" wrapText="1"/>
    </xf>
    <xf numFmtId="0" fontId="2" fillId="3" borderId="0" xfId="6" applyFont="1" applyFill="1" applyBorder="1" applyAlignment="1">
      <alignment horizontal="left" vertical="center" wrapText="1"/>
    </xf>
    <xf numFmtId="0" fontId="20" fillId="3" borderId="14" xfId="6" applyFont="1" applyFill="1" applyBorder="1" applyAlignment="1">
      <alignment horizontal="left" vertical="top" wrapText="1"/>
    </xf>
    <xf numFmtId="0" fontId="20" fillId="3" borderId="14" xfId="6" applyFont="1" applyFill="1" applyBorder="1" applyAlignment="1">
      <alignment vertical="top" wrapText="1"/>
    </xf>
    <xf numFmtId="0" fontId="12" fillId="3" borderId="0" xfId="6" applyFont="1" applyFill="1" applyBorder="1" applyAlignment="1">
      <alignment vertical="center"/>
    </xf>
    <xf numFmtId="0" fontId="12" fillId="3" borderId="3" xfId="6" applyFont="1" applyFill="1" applyBorder="1" applyAlignment="1">
      <alignment vertical="center"/>
    </xf>
    <xf numFmtId="0" fontId="2" fillId="3" borderId="14" xfId="6" applyFont="1" applyFill="1" applyBorder="1" applyAlignment="1">
      <alignment horizontal="left" vertical="center" wrapText="1"/>
    </xf>
    <xf numFmtId="0" fontId="12" fillId="3" borderId="14" xfId="6" applyFont="1" applyFill="1" applyBorder="1" applyAlignment="1">
      <alignment vertical="center"/>
    </xf>
    <xf numFmtId="0" fontId="2" fillId="3" borderId="10" xfId="6" applyFont="1" applyFill="1" applyBorder="1" applyAlignment="1">
      <alignment horizontal="left" vertical="center" wrapText="1"/>
    </xf>
    <xf numFmtId="0" fontId="12" fillId="3" borderId="14" xfId="6" applyFont="1" applyFill="1" applyBorder="1" applyAlignment="1">
      <alignment horizontal="left" vertical="center" wrapText="1"/>
    </xf>
    <xf numFmtId="0" fontId="12" fillId="3" borderId="10" xfId="6" applyFont="1" applyFill="1" applyBorder="1" applyAlignment="1">
      <alignment horizontal="left" vertical="center" wrapText="1"/>
    </xf>
    <xf numFmtId="0" fontId="2" fillId="3" borderId="14" xfId="6" applyFont="1" applyFill="1" applyBorder="1" applyAlignment="1">
      <alignment vertical="center"/>
    </xf>
    <xf numFmtId="0" fontId="12" fillId="3" borderId="0" xfId="6" applyFont="1" applyFill="1" applyBorder="1" applyAlignment="1">
      <alignment horizontal="left" vertical="center" wrapText="1"/>
    </xf>
    <xf numFmtId="0" fontId="2" fillId="3" borderId="0" xfId="6" applyFont="1" applyFill="1" applyBorder="1" applyAlignment="1">
      <alignment vertical="center"/>
    </xf>
    <xf numFmtId="0" fontId="12" fillId="3" borderId="3" xfId="6" applyFont="1" applyFill="1" applyBorder="1" applyAlignment="1">
      <alignment horizontal="left" vertical="center" wrapText="1"/>
    </xf>
    <xf numFmtId="0" fontId="20" fillId="3" borderId="3" xfId="6" applyFont="1" applyFill="1" applyBorder="1" applyAlignment="1">
      <alignment horizontal="left" vertical="top" wrapText="1"/>
    </xf>
    <xf numFmtId="0" fontId="4" fillId="3" borderId="48" xfId="6" applyFont="1" applyFill="1" applyBorder="1" applyAlignment="1">
      <alignment horizontal="left" wrapText="1"/>
    </xf>
    <xf numFmtId="0" fontId="4" fillId="3" borderId="47" xfId="6" applyFont="1" applyFill="1" applyBorder="1"/>
    <xf numFmtId="0" fontId="3" fillId="3" borderId="47" xfId="6" applyFont="1" applyFill="1" applyBorder="1"/>
    <xf numFmtId="0" fontId="6" fillId="3" borderId="47" xfId="6" applyFont="1" applyFill="1" applyBorder="1"/>
    <xf numFmtId="0" fontId="4" fillId="3" borderId="47" xfId="6" applyFont="1" applyFill="1" applyBorder="1" applyAlignment="1">
      <alignment horizontal="center"/>
    </xf>
    <xf numFmtId="0" fontId="2" fillId="3" borderId="49" xfId="6" applyFont="1" applyFill="1" applyBorder="1" applyAlignment="1">
      <alignment horizontal="left" vertical="center" wrapText="1"/>
    </xf>
    <xf numFmtId="0" fontId="4" fillId="7" borderId="0" xfId="6" applyFont="1" applyFill="1" applyBorder="1" applyAlignment="1">
      <alignment horizontal="left" wrapText="1"/>
    </xf>
    <xf numFmtId="0" fontId="11" fillId="3" borderId="14" xfId="6" applyFont="1" applyFill="1" applyBorder="1" applyAlignment="1">
      <alignment horizontal="center" vertical="center"/>
    </xf>
    <xf numFmtId="0" fontId="20" fillId="3" borderId="23" xfId="6" applyFont="1" applyFill="1" applyBorder="1" applyAlignment="1">
      <alignment horizontal="left" vertical="top" wrapText="1"/>
    </xf>
    <xf numFmtId="0" fontId="2" fillId="3" borderId="2" xfId="6" applyFont="1" applyFill="1" applyBorder="1" applyAlignment="1">
      <alignment horizontal="left" vertical="center" wrapText="1"/>
    </xf>
    <xf numFmtId="0" fontId="20" fillId="3" borderId="12" xfId="6" applyFont="1" applyFill="1" applyBorder="1" applyAlignment="1">
      <alignment horizontal="left" vertical="top" wrapText="1"/>
    </xf>
    <xf numFmtId="0" fontId="12" fillId="7" borderId="10" xfId="6" applyFont="1" applyFill="1" applyBorder="1" applyAlignment="1">
      <alignment vertical="center" wrapText="1"/>
    </xf>
    <xf numFmtId="0" fontId="20" fillId="3" borderId="2" xfId="6" applyFont="1" applyFill="1" applyBorder="1" applyAlignment="1">
      <alignment horizontal="left" vertical="top" wrapText="1"/>
    </xf>
    <xf numFmtId="0" fontId="20" fillId="3" borderId="3" xfId="6" applyFont="1" applyFill="1" applyBorder="1" applyAlignment="1">
      <alignment vertical="top" wrapText="1"/>
    </xf>
    <xf numFmtId="0" fontId="22" fillId="0" borderId="2" xfId="6" applyFont="1" applyBorder="1" applyAlignment="1">
      <alignment vertical="center"/>
    </xf>
    <xf numFmtId="0" fontId="12" fillId="7" borderId="22" xfId="6" applyFont="1" applyFill="1" applyBorder="1" applyAlignment="1">
      <alignment vertical="center" wrapText="1"/>
    </xf>
    <xf numFmtId="0" fontId="12" fillId="3" borderId="2" xfId="6" applyFont="1" applyFill="1" applyBorder="1" applyAlignment="1">
      <alignment horizontal="left" vertical="center" wrapText="1"/>
    </xf>
    <xf numFmtId="0" fontId="2" fillId="3" borderId="3" xfId="6" applyFont="1" applyFill="1" applyBorder="1" applyAlignment="1">
      <alignment vertical="center"/>
    </xf>
    <xf numFmtId="0" fontId="12" fillId="3" borderId="12" xfId="6" applyFont="1" applyFill="1" applyBorder="1" applyAlignment="1">
      <alignment horizontal="left" vertical="center" wrapText="1"/>
    </xf>
    <xf numFmtId="0" fontId="12" fillId="3" borderId="23" xfId="6" applyFont="1" applyFill="1" applyBorder="1" applyAlignment="1">
      <alignment horizontal="left" vertical="center" wrapText="1"/>
    </xf>
    <xf numFmtId="0" fontId="12" fillId="3" borderId="14" xfId="6" applyFont="1" applyFill="1" applyBorder="1" applyAlignment="1">
      <alignment vertical="center" wrapText="1"/>
    </xf>
    <xf numFmtId="0" fontId="12" fillId="7" borderId="41" xfId="6" applyFont="1" applyFill="1" applyBorder="1" applyAlignment="1">
      <alignment vertical="center" wrapText="1"/>
    </xf>
    <xf numFmtId="0" fontId="2" fillId="0" borderId="2" xfId="6" applyFont="1" applyBorder="1" applyAlignment="1">
      <alignment vertical="center"/>
    </xf>
    <xf numFmtId="0" fontId="12" fillId="3" borderId="3" xfId="6" applyFont="1" applyFill="1" applyBorder="1" applyAlignment="1">
      <alignment vertical="center" wrapText="1"/>
    </xf>
    <xf numFmtId="0" fontId="2" fillId="0" borderId="3" xfId="6" applyFont="1" applyBorder="1" applyAlignment="1">
      <alignment horizontal="left" vertical="center" indent="3"/>
    </xf>
    <xf numFmtId="0" fontId="2" fillId="0" borderId="0" xfId="6" applyFont="1" applyBorder="1" applyAlignment="1">
      <alignment vertical="center"/>
    </xf>
    <xf numFmtId="0" fontId="2" fillId="0" borderId="12" xfId="6" applyFont="1" applyBorder="1" applyAlignment="1">
      <alignment vertical="center"/>
    </xf>
    <xf numFmtId="0" fontId="4" fillId="3" borderId="36" xfId="6" applyFont="1" applyFill="1" applyBorder="1" applyAlignment="1">
      <alignment horizontal="left" wrapText="1"/>
    </xf>
    <xf numFmtId="0" fontId="4" fillId="3" borderId="35" xfId="6" applyFont="1" applyFill="1" applyBorder="1" applyAlignment="1">
      <alignment horizontal="center"/>
    </xf>
    <xf numFmtId="0" fontId="4" fillId="3" borderId="46" xfId="6" applyFont="1" applyFill="1" applyBorder="1" applyAlignment="1">
      <alignment horizontal="left" wrapText="1"/>
    </xf>
    <xf numFmtId="0" fontId="4" fillId="3" borderId="45" xfId="6" applyFont="1" applyFill="1" applyBorder="1"/>
    <xf numFmtId="0" fontId="3" fillId="3" borderId="45" xfId="6" applyFont="1" applyFill="1" applyBorder="1"/>
    <xf numFmtId="0" fontId="6" fillId="3" borderId="45" xfId="6" applyFont="1" applyFill="1" applyBorder="1"/>
    <xf numFmtId="0" fontId="4" fillId="3" borderId="45" xfId="6" applyFont="1" applyFill="1" applyBorder="1" applyAlignment="1">
      <alignment horizontal="center"/>
    </xf>
    <xf numFmtId="0" fontId="4" fillId="3" borderId="44" xfId="6" applyFont="1" applyFill="1" applyBorder="1" applyAlignment="1">
      <alignment horizontal="center"/>
    </xf>
    <xf numFmtId="0" fontId="12" fillId="3" borderId="45" xfId="6" applyFont="1" applyFill="1" applyBorder="1" applyAlignment="1">
      <alignment horizontal="left" vertical="center" wrapText="1"/>
    </xf>
    <xf numFmtId="0" fontId="2" fillId="3" borderId="45" xfId="6" applyFont="1" applyFill="1" applyBorder="1" applyAlignment="1">
      <alignment horizontal="left" vertical="center" wrapText="1"/>
    </xf>
    <xf numFmtId="0" fontId="4" fillId="3" borderId="42" xfId="6" applyFont="1" applyFill="1" applyBorder="1" applyAlignment="1">
      <alignment horizontal="left" wrapText="1"/>
    </xf>
    <xf numFmtId="0" fontId="4" fillId="3" borderId="41" xfId="6" applyFont="1" applyFill="1" applyBorder="1"/>
    <xf numFmtId="0" fontId="3" fillId="3" borderId="41" xfId="6" applyFont="1" applyFill="1" applyBorder="1"/>
    <xf numFmtId="0" fontId="6" fillId="3" borderId="41" xfId="6" applyFont="1" applyFill="1" applyBorder="1"/>
    <xf numFmtId="0" fontId="4" fillId="3" borderId="41" xfId="6" applyFont="1" applyFill="1" applyBorder="1" applyAlignment="1">
      <alignment horizontal="center"/>
    </xf>
    <xf numFmtId="0" fontId="4" fillId="3" borderId="40" xfId="6" applyFont="1" applyFill="1" applyBorder="1" applyAlignment="1">
      <alignment horizontal="center"/>
    </xf>
    <xf numFmtId="0" fontId="12" fillId="3" borderId="32" xfId="6" applyFont="1" applyFill="1" applyBorder="1" applyAlignment="1">
      <alignment horizontal="left" vertical="center" wrapText="1"/>
    </xf>
    <xf numFmtId="0" fontId="4" fillId="3" borderId="33" xfId="6" applyFont="1" applyFill="1" applyBorder="1" applyAlignment="1">
      <alignment horizontal="left" wrapText="1"/>
    </xf>
    <xf numFmtId="0" fontId="4" fillId="3" borderId="32" xfId="6" applyFont="1" applyFill="1" applyBorder="1"/>
    <xf numFmtId="0" fontId="4" fillId="3" borderId="32" xfId="6" applyFont="1" applyFill="1" applyBorder="1" applyAlignment="1">
      <alignment horizontal="center"/>
    </xf>
    <xf numFmtId="0" fontId="4" fillId="0" borderId="32" xfId="6" applyFont="1" applyFill="1" applyBorder="1" applyAlignment="1"/>
    <xf numFmtId="0" fontId="12" fillId="3" borderId="34" xfId="6" applyFont="1" applyFill="1" applyBorder="1" applyAlignment="1">
      <alignment horizontal="left" vertical="center" wrapText="1"/>
    </xf>
    <xf numFmtId="0" fontId="4" fillId="3" borderId="39" xfId="6" applyFont="1" applyFill="1" applyBorder="1" applyAlignment="1">
      <alignment horizontal="left" wrapText="1"/>
    </xf>
    <xf numFmtId="0" fontId="4" fillId="3" borderId="38" xfId="6" applyFont="1" applyFill="1" applyBorder="1"/>
    <xf numFmtId="0" fontId="3" fillId="3" borderId="38" xfId="6" applyFont="1" applyFill="1" applyBorder="1"/>
    <xf numFmtId="0" fontId="6" fillId="3" borderId="38" xfId="6" applyFont="1" applyFill="1" applyBorder="1"/>
    <xf numFmtId="0" fontId="4" fillId="3" borderId="38" xfId="6" applyFont="1" applyFill="1" applyBorder="1" applyAlignment="1">
      <alignment horizontal="center"/>
    </xf>
    <xf numFmtId="0" fontId="4" fillId="0" borderId="38" xfId="6" applyFont="1" applyFill="1" applyBorder="1" applyAlignment="1"/>
    <xf numFmtId="0" fontId="4" fillId="3" borderId="43" xfId="6" applyFont="1" applyFill="1" applyBorder="1" applyAlignment="1">
      <alignment horizontal="center"/>
    </xf>
    <xf numFmtId="0" fontId="4" fillId="3" borderId="37" xfId="6" applyFont="1" applyFill="1" applyBorder="1" applyAlignment="1">
      <alignment horizontal="center"/>
    </xf>
    <xf numFmtId="0" fontId="4" fillId="7" borderId="41" xfId="6" applyFont="1" applyFill="1" applyBorder="1"/>
    <xf numFmtId="0" fontId="3" fillId="7" borderId="41" xfId="6" applyFont="1" applyFill="1" applyBorder="1"/>
    <xf numFmtId="0" fontId="6" fillId="7" borderId="41" xfId="6" applyFont="1" applyFill="1" applyBorder="1"/>
    <xf numFmtId="0" fontId="4" fillId="7" borderId="41" xfId="6" applyFont="1" applyFill="1" applyBorder="1" applyAlignment="1">
      <alignment horizontal="center"/>
    </xf>
    <xf numFmtId="0" fontId="4" fillId="7" borderId="10" xfId="6" applyFont="1" applyFill="1" applyBorder="1" applyAlignment="1">
      <alignment horizontal="left" wrapText="1"/>
    </xf>
    <xf numFmtId="0" fontId="4" fillId="7" borderId="7" xfId="6" applyFont="1" applyFill="1" applyBorder="1" applyAlignment="1">
      <alignment horizontal="left" wrapText="1"/>
    </xf>
    <xf numFmtId="0" fontId="4" fillId="7" borderId="31" xfId="6" applyFont="1" applyFill="1" applyBorder="1"/>
    <xf numFmtId="0" fontId="4" fillId="3" borderId="14" xfId="6" applyFont="1" applyFill="1" applyBorder="1" applyAlignment="1">
      <alignment horizontal="left" wrapText="1"/>
    </xf>
    <xf numFmtId="0" fontId="10" fillId="4" borderId="9" xfId="6" applyFont="1" applyFill="1" applyBorder="1" applyAlignment="1">
      <alignment horizontal="center"/>
    </xf>
    <xf numFmtId="0" fontId="18" fillId="5" borderId="2" xfId="6" applyFont="1" applyFill="1" applyBorder="1" applyAlignment="1">
      <alignment horizontal="center" vertical="center" textRotation="90" wrapText="1"/>
    </xf>
    <xf numFmtId="0" fontId="18" fillId="5" borderId="1" xfId="6" applyFont="1" applyFill="1" applyBorder="1" applyAlignment="1">
      <alignment horizontal="center" vertical="center" textRotation="90" wrapText="1"/>
    </xf>
    <xf numFmtId="0" fontId="18" fillId="2" borderId="1" xfId="6" applyFont="1" applyFill="1" applyBorder="1" applyAlignment="1">
      <alignment horizontal="center" vertical="center" textRotation="90" wrapText="1"/>
    </xf>
    <xf numFmtId="0" fontId="19" fillId="2" borderId="0" xfId="6" applyFont="1" applyFill="1" applyBorder="1" applyAlignment="1">
      <alignment horizontal="center" vertical="center" wrapText="1"/>
    </xf>
    <xf numFmtId="0" fontId="18" fillId="4" borderId="0" xfId="6" applyFont="1" applyFill="1"/>
    <xf numFmtId="0" fontId="18" fillId="4" borderId="0" xfId="6" applyFont="1" applyFill="1" applyAlignment="1">
      <alignment horizontal="center"/>
    </xf>
    <xf numFmtId="0" fontId="3" fillId="4" borderId="0" xfId="6" applyFont="1" applyFill="1" applyAlignment="1">
      <alignment wrapText="1"/>
    </xf>
    <xf numFmtId="0" fontId="8" fillId="4" borderId="0" xfId="6" applyFont="1" applyFill="1" applyBorder="1" applyAlignment="1">
      <alignment horizontal="left"/>
    </xf>
    <xf numFmtId="166" fontId="7" fillId="0" borderId="0" xfId="6" applyNumberFormat="1" applyFont="1" applyFill="1" applyAlignment="1">
      <alignment horizontal="center"/>
    </xf>
    <xf numFmtId="0" fontId="2" fillId="0" borderId="23" xfId="0" quotePrefix="1" applyFont="1" applyBorder="1" applyAlignment="1">
      <alignment horizontal="left" vertical="center" indent="3"/>
    </xf>
    <xf numFmtId="0" fontId="1" fillId="10" borderId="8" xfId="1" applyFill="1" applyBorder="1" applyAlignment="1" applyProtection="1">
      <alignment horizontal="center" vertical="center" textRotation="90" wrapText="1" readingOrder="1"/>
      <protection locked="0"/>
    </xf>
    <xf numFmtId="0" fontId="18" fillId="10" borderId="8" xfId="0" applyFont="1" applyFill="1" applyBorder="1" applyAlignment="1" applyProtection="1">
      <alignment horizontal="center" vertical="center" textRotation="90" wrapText="1" readingOrder="1"/>
      <protection locked="0"/>
    </xf>
    <xf numFmtId="0" fontId="18" fillId="10" borderId="4" xfId="0" applyFont="1" applyFill="1" applyBorder="1" applyAlignment="1" applyProtection="1">
      <alignment horizontal="center" vertical="center" textRotation="90" wrapText="1" readingOrder="1"/>
      <protection locked="0"/>
    </xf>
    <xf numFmtId="0" fontId="7" fillId="10" borderId="0" xfId="0" applyFont="1" applyFill="1" applyBorder="1" applyAlignment="1">
      <alignment horizontal="center" vertical="center" textRotation="90"/>
    </xf>
    <xf numFmtId="0" fontId="7" fillId="10" borderId="0" xfId="0" applyFont="1" applyFill="1" applyBorder="1" applyAlignment="1">
      <alignment horizontal="center" vertical="center"/>
    </xf>
    <xf numFmtId="0" fontId="4" fillId="10" borderId="25" xfId="0" applyFont="1" applyFill="1" applyBorder="1" applyAlignment="1">
      <alignment horizontal="left" wrapText="1"/>
    </xf>
    <xf numFmtId="0" fontId="18" fillId="10" borderId="8" xfId="6" applyFont="1" applyFill="1" applyBorder="1" applyAlignment="1" applyProtection="1">
      <alignment horizontal="center" vertical="center" textRotation="90" wrapText="1" readingOrder="1"/>
      <protection locked="0"/>
    </xf>
    <xf numFmtId="0" fontId="18" fillId="10" borderId="4" xfId="6" applyFont="1" applyFill="1" applyBorder="1" applyAlignment="1" applyProtection="1">
      <alignment horizontal="center" vertical="center" textRotation="90" wrapText="1" readingOrder="1"/>
      <protection locked="0"/>
    </xf>
    <xf numFmtId="0" fontId="7" fillId="10" borderId="0" xfId="6" applyFont="1" applyFill="1" applyBorder="1" applyAlignment="1">
      <alignment horizontal="center" vertical="center" textRotation="90"/>
    </xf>
    <xf numFmtId="0" fontId="7" fillId="10" borderId="0" xfId="6" applyFont="1" applyFill="1" applyBorder="1" applyAlignment="1">
      <alignment horizontal="center" vertical="center"/>
    </xf>
    <xf numFmtId="0" fontId="4" fillId="10" borderId="14" xfId="6" applyFont="1" applyFill="1" applyBorder="1" applyAlignment="1">
      <alignment horizontal="center"/>
    </xf>
    <xf numFmtId="0" fontId="4" fillId="10" borderId="0" xfId="6" applyFont="1" applyFill="1" applyBorder="1" applyAlignment="1">
      <alignment horizontal="center"/>
    </xf>
    <xf numFmtId="0" fontId="4" fillId="10" borderId="42" xfId="6" applyFont="1" applyFill="1" applyBorder="1" applyAlignment="1">
      <alignment horizontal="left" vertical="center" wrapText="1"/>
    </xf>
    <xf numFmtId="0" fontId="4" fillId="10" borderId="0" xfId="6" applyFont="1" applyFill="1" applyBorder="1"/>
    <xf numFmtId="0" fontId="4" fillId="10" borderId="0" xfId="6" applyFont="1" applyFill="1" applyBorder="1" applyAlignment="1">
      <alignment horizontal="left" wrapText="1"/>
    </xf>
    <xf numFmtId="0" fontId="4" fillId="10" borderId="45" xfId="6" applyFont="1" applyFill="1" applyBorder="1" applyAlignment="1">
      <alignment horizontal="center"/>
    </xf>
    <xf numFmtId="0" fontId="2" fillId="10" borderId="42" xfId="6" applyFont="1" applyFill="1" applyBorder="1" applyAlignment="1">
      <alignment vertical="center" wrapText="1"/>
    </xf>
    <xf numFmtId="0" fontId="2" fillId="10" borderId="22" xfId="6" applyFont="1" applyFill="1" applyBorder="1" applyAlignment="1">
      <alignment vertical="center" wrapText="1"/>
    </xf>
    <xf numFmtId="0" fontId="4" fillId="10" borderId="24" xfId="6" applyFont="1" applyFill="1" applyBorder="1" applyAlignment="1">
      <alignment horizontal="left" wrapText="1"/>
    </xf>
    <xf numFmtId="0" fontId="4" fillId="10" borderId="7" xfId="6" applyFont="1" applyFill="1" applyBorder="1" applyAlignment="1">
      <alignment horizontal="left" wrapText="1"/>
    </xf>
    <xf numFmtId="0" fontId="4" fillId="10" borderId="10" xfId="6" applyFont="1" applyFill="1" applyBorder="1"/>
    <xf numFmtId="0" fontId="4" fillId="10" borderId="25" xfId="6" applyFont="1" applyFill="1" applyBorder="1" applyAlignment="1">
      <alignment horizontal="left" vertical="center" wrapText="1"/>
    </xf>
    <xf numFmtId="0" fontId="4" fillId="10" borderId="22" xfId="6" applyFont="1" applyFill="1" applyBorder="1" applyAlignment="1">
      <alignment horizontal="left" vertical="center" wrapText="1"/>
    </xf>
    <xf numFmtId="0" fontId="4" fillId="10" borderId="10" xfId="6" applyFont="1" applyFill="1" applyBorder="1" applyAlignment="1">
      <alignment horizontal="center"/>
    </xf>
    <xf numFmtId="0" fontId="3" fillId="10" borderId="10" xfId="6" applyFont="1" applyFill="1" applyBorder="1" applyAlignment="1">
      <alignment horizontal="center"/>
    </xf>
    <xf numFmtId="0" fontId="4" fillId="10" borderId="25" xfId="6" applyFont="1" applyFill="1" applyBorder="1" applyAlignment="1">
      <alignment horizontal="left" wrapText="1"/>
    </xf>
    <xf numFmtId="0" fontId="4" fillId="10" borderId="22" xfId="6" applyFont="1" applyFill="1" applyBorder="1" applyAlignment="1">
      <alignment horizontal="left" wrapText="1"/>
    </xf>
    <xf numFmtId="0" fontId="4" fillId="10" borderId="10" xfId="6" applyFont="1" applyFill="1" applyBorder="1" applyAlignment="1"/>
    <xf numFmtId="0" fontId="4" fillId="10" borderId="0" xfId="6" applyFont="1" applyFill="1" applyBorder="1" applyAlignment="1"/>
    <xf numFmtId="0" fontId="4" fillId="10" borderId="3" xfId="6" applyFont="1" applyFill="1" applyBorder="1" applyAlignment="1"/>
    <xf numFmtId="0" fontId="4" fillId="10" borderId="14" xfId="6" applyFont="1" applyFill="1" applyBorder="1" applyAlignment="1"/>
    <xf numFmtId="0" fontId="4" fillId="10" borderId="0" xfId="6" applyFont="1" applyFill="1" applyAlignment="1">
      <alignment vertical="center"/>
    </xf>
    <xf numFmtId="0" fontId="6" fillId="10" borderId="0" xfId="6" applyFont="1" applyFill="1" applyBorder="1" applyAlignment="1">
      <alignment vertical="center"/>
    </xf>
    <xf numFmtId="0" fontId="6" fillId="10" borderId="14" xfId="6" applyFont="1" applyFill="1" applyBorder="1" applyAlignment="1">
      <alignment vertical="center"/>
    </xf>
    <xf numFmtId="0" fontId="4" fillId="10" borderId="0" xfId="6" applyFont="1" applyFill="1" applyBorder="1" applyAlignment="1">
      <alignment horizontal="center" vertical="center"/>
    </xf>
    <xf numFmtId="0" fontId="4" fillId="10" borderId="14" xfId="6" applyFont="1" applyFill="1" applyBorder="1" applyAlignment="1">
      <alignment horizontal="center" vertical="center"/>
    </xf>
    <xf numFmtId="0" fontId="7" fillId="10" borderId="14" xfId="6" applyFont="1" applyFill="1" applyBorder="1" applyAlignment="1">
      <alignment vertical="center" textRotation="90"/>
    </xf>
    <xf numFmtId="0" fontId="4" fillId="10" borderId="10" xfId="0" applyFont="1" applyFill="1" applyBorder="1" applyAlignment="1"/>
    <xf numFmtId="0" fontId="4" fillId="10" borderId="0" xfId="0" applyFont="1" applyFill="1" applyBorder="1" applyAlignment="1"/>
    <xf numFmtId="0" fontId="4" fillId="10" borderId="3" xfId="0" applyFont="1" applyFill="1" applyBorder="1" applyAlignment="1"/>
    <xf numFmtId="0" fontId="4" fillId="10" borderId="7" xfId="0" applyFont="1" applyFill="1" applyBorder="1" applyAlignment="1">
      <alignment horizontal="left" wrapText="1"/>
    </xf>
    <xf numFmtId="0" fontId="4" fillId="10" borderId="14" xfId="0" applyFont="1" applyFill="1" applyBorder="1" applyAlignment="1"/>
    <xf numFmtId="0" fontId="4" fillId="10" borderId="0" xfId="0" applyFont="1" applyFill="1" applyBorder="1"/>
    <xf numFmtId="0" fontId="4" fillId="10" borderId="10" xfId="0" applyFont="1" applyFill="1" applyBorder="1" applyAlignment="1">
      <alignment horizontal="center"/>
    </xf>
    <xf numFmtId="0" fontId="4" fillId="10" borderId="14"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Border="1" applyAlignment="1">
      <alignment horizontal="center"/>
    </xf>
    <xf numFmtId="0" fontId="4" fillId="10" borderId="24"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3" fillId="10" borderId="10" xfId="0" applyFont="1" applyFill="1" applyBorder="1" applyAlignment="1">
      <alignment horizontal="center" vertical="center"/>
    </xf>
    <xf numFmtId="0" fontId="3" fillId="10" borderId="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0" xfId="0" applyFont="1" applyFill="1" applyBorder="1" applyAlignment="1">
      <alignment vertical="center"/>
    </xf>
    <xf numFmtId="0" fontId="4" fillId="10" borderId="3" xfId="0" applyFont="1" applyFill="1" applyBorder="1" applyAlignment="1">
      <alignment vertical="center"/>
    </xf>
    <xf numFmtId="0" fontId="4" fillId="10" borderId="10" xfId="0" applyFont="1" applyFill="1" applyBorder="1" applyAlignment="1">
      <alignment vertical="center"/>
    </xf>
    <xf numFmtId="0" fontId="4" fillId="10" borderId="14" xfId="0" applyFont="1" applyFill="1" applyBorder="1" applyAlignment="1">
      <alignment vertical="center"/>
    </xf>
    <xf numFmtId="0" fontId="3" fillId="10" borderId="10" xfId="0" applyFont="1" applyFill="1" applyBorder="1" applyAlignment="1">
      <alignment vertical="center"/>
    </xf>
    <xf numFmtId="0" fontId="3" fillId="10" borderId="0" xfId="0" applyFont="1" applyFill="1" applyBorder="1" applyAlignment="1">
      <alignment vertical="center"/>
    </xf>
    <xf numFmtId="0" fontId="3" fillId="10" borderId="14" xfId="0" applyFont="1" applyFill="1" applyBorder="1" applyAlignment="1">
      <alignment vertical="center"/>
    </xf>
    <xf numFmtId="0" fontId="26" fillId="10" borderId="17" xfId="0" applyFont="1" applyFill="1" applyBorder="1" applyAlignment="1">
      <alignment vertical="center"/>
    </xf>
    <xf numFmtId="0" fontId="26" fillId="10" borderId="20" xfId="0" applyFont="1" applyFill="1" applyBorder="1" applyAlignment="1">
      <alignment vertical="center"/>
    </xf>
    <xf numFmtId="0" fontId="26" fillId="10" borderId="15" xfId="0" applyFont="1" applyFill="1" applyBorder="1" applyAlignment="1">
      <alignment vertical="center"/>
    </xf>
    <xf numFmtId="0" fontId="26" fillId="10" borderId="0" xfId="0" applyFont="1" applyFill="1" applyBorder="1" applyAlignment="1">
      <alignment vertical="center"/>
    </xf>
    <xf numFmtId="0" fontId="26" fillId="10" borderId="18" xfId="0" applyFont="1" applyFill="1" applyBorder="1" applyAlignment="1">
      <alignment vertical="center"/>
    </xf>
    <xf numFmtId="0" fontId="26" fillId="10" borderId="15" xfId="0" applyFont="1" applyFill="1" applyBorder="1" applyAlignment="1"/>
    <xf numFmtId="0" fontId="26" fillId="10" borderId="0" xfId="0" applyFont="1" applyFill="1" applyBorder="1" applyAlignment="1"/>
    <xf numFmtId="0" fontId="26" fillId="10" borderId="18" xfId="0" applyFont="1" applyFill="1" applyBorder="1" applyAlignment="1"/>
    <xf numFmtId="0" fontId="7" fillId="11" borderId="0" xfId="6" applyFont="1" applyFill="1" applyAlignment="1">
      <alignment horizontal="center" vertical="center" wrapText="1"/>
    </xf>
    <xf numFmtId="166" fontId="7" fillId="11" borderId="0" xfId="6" applyNumberFormat="1" applyFont="1" applyFill="1" applyAlignment="1">
      <alignment horizontal="center" vertical="center"/>
    </xf>
    <xf numFmtId="0" fontId="18" fillId="11" borderId="1" xfId="6" applyFont="1" applyFill="1" applyBorder="1" applyAlignment="1" applyProtection="1">
      <alignment horizontal="center" vertical="center" textRotation="90" readingOrder="1"/>
      <protection locked="0"/>
    </xf>
    <xf numFmtId="0" fontId="32" fillId="11" borderId="0" xfId="6" applyFont="1" applyFill="1" applyBorder="1" applyAlignment="1">
      <alignment horizontal="center" vertical="center"/>
    </xf>
    <xf numFmtId="0" fontId="32" fillId="11" borderId="3" xfId="6" applyFont="1" applyFill="1" applyBorder="1" applyAlignment="1">
      <alignment horizontal="center" vertical="center"/>
    </xf>
    <xf numFmtId="0" fontId="32" fillId="11" borderId="10" xfId="6" applyFont="1" applyFill="1" applyBorder="1" applyAlignment="1">
      <alignment horizontal="center" vertical="center"/>
    </xf>
    <xf numFmtId="0" fontId="7" fillId="11" borderId="0" xfId="0" applyFont="1" applyFill="1" applyAlignment="1">
      <alignment horizontal="center" vertical="center" wrapText="1"/>
    </xf>
    <xf numFmtId="166" fontId="7" fillId="11" borderId="0" xfId="0" applyNumberFormat="1" applyFont="1" applyFill="1" applyAlignment="1">
      <alignment horizontal="center" vertical="center"/>
    </xf>
    <xf numFmtId="0" fontId="18" fillId="11" borderId="1" xfId="0" applyFont="1" applyFill="1" applyBorder="1" applyAlignment="1" applyProtection="1">
      <alignment horizontal="center" vertical="center" textRotation="90" readingOrder="1"/>
      <protection locked="0"/>
    </xf>
    <xf numFmtId="0" fontId="32" fillId="11" borderId="0" xfId="0" applyFont="1" applyFill="1" applyBorder="1" applyAlignment="1">
      <alignment horizontal="center" vertical="center"/>
    </xf>
    <xf numFmtId="0" fontId="20" fillId="11" borderId="16" xfId="0" applyFont="1" applyFill="1" applyBorder="1" applyAlignment="1">
      <alignment vertical="center"/>
    </xf>
    <xf numFmtId="0" fontId="20" fillId="11" borderId="62" xfId="0" applyFont="1" applyFill="1" applyBorder="1" applyAlignment="1">
      <alignment vertical="center"/>
    </xf>
    <xf numFmtId="0" fontId="20" fillId="11" borderId="19" xfId="0" applyFont="1" applyFill="1" applyBorder="1" applyAlignment="1">
      <alignment vertical="center"/>
    </xf>
    <xf numFmtId="0" fontId="20" fillId="11" borderId="15" xfId="0" applyFont="1" applyFill="1" applyBorder="1" applyAlignment="1">
      <alignment vertical="center"/>
    </xf>
    <xf numFmtId="0" fontId="20" fillId="11" borderId="0" xfId="0" applyFont="1" applyFill="1" applyBorder="1" applyAlignment="1">
      <alignment vertical="center"/>
    </xf>
    <xf numFmtId="0" fontId="20" fillId="11" borderId="18" xfId="0" applyFont="1" applyFill="1" applyBorder="1" applyAlignment="1">
      <alignment vertical="center"/>
    </xf>
    <xf numFmtId="0" fontId="4" fillId="12" borderId="0" xfId="6" applyFont="1" applyFill="1" applyAlignment="1">
      <alignment vertical="center"/>
    </xf>
    <xf numFmtId="0" fontId="9" fillId="12" borderId="1" xfId="6" applyFont="1" applyFill="1" applyBorder="1" applyAlignment="1">
      <alignment horizontal="center"/>
    </xf>
    <xf numFmtId="0" fontId="20" fillId="12" borderId="0" xfId="6" applyFont="1" applyFill="1" applyAlignment="1">
      <alignment horizontal="center"/>
    </xf>
    <xf numFmtId="0" fontId="20" fillId="12" borderId="13" xfId="6" applyFont="1" applyFill="1" applyBorder="1" applyAlignment="1">
      <alignment horizontal="left" vertical="top" wrapText="1"/>
    </xf>
    <xf numFmtId="0" fontId="20" fillId="12" borderId="10" xfId="6" applyFont="1" applyFill="1" applyBorder="1" applyAlignment="1">
      <alignment horizontal="center" vertical="center"/>
    </xf>
    <xf numFmtId="0" fontId="20" fillId="12" borderId="54" xfId="6" applyFont="1" applyFill="1" applyBorder="1" applyAlignment="1">
      <alignment horizontal="left" vertical="center" wrapText="1"/>
    </xf>
    <xf numFmtId="0" fontId="20" fillId="12" borderId="0" xfId="6" applyFont="1" applyFill="1" applyBorder="1" applyAlignment="1">
      <alignment horizontal="center" vertical="center"/>
    </xf>
    <xf numFmtId="0" fontId="9" fillId="12" borderId="1" xfId="0" applyFont="1" applyFill="1" applyBorder="1" applyAlignment="1">
      <alignment horizontal="center"/>
    </xf>
    <xf numFmtId="0" fontId="20" fillId="12" borderId="0" xfId="0" applyFont="1" applyFill="1" applyAlignment="1">
      <alignment horizontal="center"/>
    </xf>
    <xf numFmtId="0" fontId="20" fillId="12" borderId="13" xfId="0" applyFont="1" applyFill="1" applyBorder="1" applyAlignment="1">
      <alignment horizontal="left" vertical="top" wrapText="1"/>
    </xf>
    <xf numFmtId="0" fontId="20" fillId="12" borderId="10" xfId="0" applyFont="1" applyFill="1" applyBorder="1" applyAlignment="1">
      <alignment horizontal="center" vertical="center"/>
    </xf>
    <xf numFmtId="0" fontId="20" fillId="12" borderId="54" xfId="0" applyFont="1" applyFill="1" applyBorder="1" applyAlignment="1">
      <alignment horizontal="left" vertical="top" wrapText="1"/>
    </xf>
    <xf numFmtId="0" fontId="20" fillId="12" borderId="0" xfId="0" applyFont="1" applyFill="1" applyBorder="1" applyAlignment="1">
      <alignment horizontal="center" vertical="center"/>
    </xf>
    <xf numFmtId="0" fontId="20" fillId="12" borderId="54" xfId="0" applyFont="1" applyFill="1" applyBorder="1" applyAlignment="1">
      <alignment horizontal="left" vertical="center" wrapText="1"/>
    </xf>
    <xf numFmtId="0" fontId="18" fillId="12" borderId="0" xfId="0" applyFont="1" applyFill="1"/>
    <xf numFmtId="0" fontId="12" fillId="7" borderId="11" xfId="6" applyFont="1" applyFill="1" applyBorder="1" applyAlignment="1">
      <alignment horizontal="left" vertical="center" wrapText="1"/>
    </xf>
    <xf numFmtId="0" fontId="12" fillId="7" borderId="10" xfId="6" applyFont="1" applyFill="1" applyBorder="1" applyAlignment="1">
      <alignment horizontal="left" vertical="center" wrapText="1"/>
    </xf>
    <xf numFmtId="0" fontId="2" fillId="0" borderId="23" xfId="6" quotePrefix="1" applyFont="1" applyBorder="1" applyAlignment="1">
      <alignment horizontal="left" vertical="center"/>
    </xf>
    <xf numFmtId="0" fontId="2" fillId="0" borderId="14" xfId="6" applyFont="1" applyBorder="1" applyAlignment="1">
      <alignment horizontal="left" vertical="center"/>
    </xf>
    <xf numFmtId="0" fontId="2" fillId="0" borderId="11" xfId="6" quotePrefix="1" applyFont="1" applyBorder="1" applyAlignment="1">
      <alignment horizontal="left" vertical="center"/>
    </xf>
    <xf numFmtId="0" fontId="2" fillId="0" borderId="10" xfId="6" applyFont="1" applyBorder="1" applyAlignment="1">
      <alignment horizontal="left" vertical="center"/>
    </xf>
    <xf numFmtId="0" fontId="4" fillId="10" borderId="10" xfId="6" applyFont="1" applyFill="1" applyBorder="1" applyAlignment="1">
      <alignment horizontal="center" vertical="center"/>
    </xf>
    <xf numFmtId="0" fontId="4" fillId="10" borderId="0" xfId="6" applyFont="1" applyFill="1" applyAlignment="1">
      <alignment horizontal="center" vertical="center"/>
    </xf>
    <xf numFmtId="0" fontId="4" fillId="10" borderId="14" xfId="6" applyFont="1" applyFill="1" applyBorder="1" applyAlignment="1">
      <alignment horizontal="center" vertical="center"/>
    </xf>
    <xf numFmtId="0" fontId="3" fillId="10" borderId="10" xfId="6" applyFont="1" applyFill="1" applyBorder="1" applyAlignment="1">
      <alignment horizontal="center" vertical="center"/>
    </xf>
    <xf numFmtId="0" fontId="3" fillId="10" borderId="0" xfId="6" applyFont="1" applyFill="1" applyBorder="1" applyAlignment="1">
      <alignment horizontal="center" vertical="center"/>
    </xf>
    <xf numFmtId="0" fontId="3" fillId="10" borderId="14" xfId="6" applyFont="1" applyFill="1" applyBorder="1" applyAlignment="1">
      <alignment horizontal="center" vertical="center"/>
    </xf>
    <xf numFmtId="0" fontId="7" fillId="10" borderId="10" xfId="6" applyFont="1" applyFill="1" applyBorder="1" applyAlignment="1">
      <alignment horizontal="center" vertical="center" textRotation="90"/>
    </xf>
    <xf numFmtId="0" fontId="7" fillId="10" borderId="0" xfId="6" applyFont="1" applyFill="1" applyBorder="1" applyAlignment="1">
      <alignment horizontal="center" vertical="center" textRotation="90"/>
    </xf>
    <xf numFmtId="0" fontId="7" fillId="10" borderId="14" xfId="6" applyFont="1" applyFill="1" applyBorder="1" applyAlignment="1">
      <alignment horizontal="center" vertical="center" textRotation="90"/>
    </xf>
    <xf numFmtId="0" fontId="7" fillId="10" borderId="9" xfId="6" applyFont="1" applyFill="1" applyBorder="1" applyAlignment="1">
      <alignment horizontal="center" vertical="center" textRotation="90"/>
    </xf>
    <xf numFmtId="0" fontId="7" fillId="10" borderId="55" xfId="6" applyFont="1" applyFill="1" applyBorder="1" applyAlignment="1">
      <alignment horizontal="center" vertical="center" textRotation="90"/>
    </xf>
    <xf numFmtId="0" fontId="7" fillId="10" borderId="56" xfId="6" applyFont="1" applyFill="1" applyBorder="1" applyAlignment="1">
      <alignment horizontal="center" vertical="center" textRotation="90"/>
    </xf>
    <xf numFmtId="0" fontId="7" fillId="10" borderId="9" xfId="6" applyFont="1" applyFill="1" applyBorder="1" applyAlignment="1">
      <alignment vertical="center" textRotation="90"/>
    </xf>
    <xf numFmtId="0" fontId="2" fillId="10" borderId="55" xfId="6" applyFill="1" applyBorder="1" applyAlignment="1">
      <alignment vertical="center" textRotation="90"/>
    </xf>
    <xf numFmtId="0" fontId="2" fillId="10" borderId="56" xfId="6" applyFill="1" applyBorder="1" applyAlignment="1">
      <alignment vertical="center" textRotation="90"/>
    </xf>
    <xf numFmtId="0" fontId="4" fillId="10" borderId="0" xfId="6" applyFont="1" applyFill="1" applyBorder="1" applyAlignment="1">
      <alignment horizontal="center" vertical="center"/>
    </xf>
    <xf numFmtId="0" fontId="6" fillId="10" borderId="26" xfId="6" applyFont="1" applyFill="1" applyBorder="1" applyAlignment="1">
      <alignment horizontal="center" vertical="center"/>
    </xf>
    <xf numFmtId="0" fontId="6" fillId="10" borderId="27" xfId="6" applyFont="1" applyFill="1" applyBorder="1" applyAlignment="1">
      <alignment horizontal="center" vertical="center"/>
    </xf>
    <xf numFmtId="0" fontId="6" fillId="10" borderId="28" xfId="6" applyFont="1" applyFill="1" applyBorder="1" applyAlignment="1">
      <alignment horizontal="center" vertical="center"/>
    </xf>
    <xf numFmtId="0" fontId="2" fillId="0" borderId="12" xfId="6" applyFont="1" applyBorder="1" applyAlignment="1">
      <alignment horizontal="left" vertical="center"/>
    </xf>
    <xf numFmtId="0" fontId="2" fillId="0" borderId="0" xfId="6" applyFont="1" applyBorder="1" applyAlignment="1">
      <alignment horizontal="left" vertical="center"/>
    </xf>
    <xf numFmtId="0" fontId="2" fillId="0" borderId="11" xfId="6" applyFont="1" applyBorder="1" applyAlignment="1">
      <alignment horizontal="left" vertical="center"/>
    </xf>
    <xf numFmtId="0" fontId="2" fillId="0" borderId="23" xfId="6" applyFont="1" applyBorder="1" applyAlignment="1">
      <alignment horizontal="left" vertical="center"/>
    </xf>
    <xf numFmtId="0" fontId="2" fillId="0" borderId="2" xfId="6" applyFont="1" applyBorder="1" applyAlignment="1">
      <alignment horizontal="left" vertical="center"/>
    </xf>
    <xf numFmtId="0" fontId="2" fillId="0" borderId="3" xfId="6" applyFont="1" applyBorder="1" applyAlignment="1">
      <alignment horizontal="left" vertical="center"/>
    </xf>
    <xf numFmtId="0" fontId="2" fillId="0" borderId="23" xfId="6" applyFont="1" applyBorder="1" applyAlignment="1">
      <alignment horizontal="left" vertical="center" wrapText="1"/>
    </xf>
    <xf numFmtId="0" fontId="2" fillId="0" borderId="14" xfId="6" applyFont="1" applyBorder="1" applyAlignment="1">
      <alignment horizontal="left" vertical="center" wrapText="1"/>
    </xf>
    <xf numFmtId="0" fontId="22" fillId="0" borderId="12" xfId="6" quotePrefix="1" applyFont="1" applyBorder="1" applyAlignment="1">
      <alignment horizontal="left" vertical="center"/>
    </xf>
    <xf numFmtId="0" fontId="22" fillId="0" borderId="0" xfId="6" applyFont="1" applyBorder="1" applyAlignment="1">
      <alignment horizontal="left" vertical="center"/>
    </xf>
    <xf numFmtId="0" fontId="12" fillId="7" borderId="12" xfId="6" applyFont="1" applyFill="1" applyBorder="1" applyAlignment="1">
      <alignment horizontal="left" vertical="center" wrapText="1"/>
    </xf>
    <xf numFmtId="0" fontId="12" fillId="7" borderId="0" xfId="6" applyFont="1" applyFill="1" applyBorder="1" applyAlignment="1">
      <alignment horizontal="left" vertical="center" wrapText="1"/>
    </xf>
    <xf numFmtId="0" fontId="2" fillId="0" borderId="11" xfId="6" applyFont="1" applyBorder="1" applyAlignment="1">
      <alignment horizontal="left" vertical="center" wrapText="1"/>
    </xf>
    <xf numFmtId="0" fontId="2" fillId="0" borderId="10" xfId="6" applyFont="1" applyBorder="1" applyAlignment="1">
      <alignment horizontal="left" vertical="center" wrapText="1"/>
    </xf>
    <xf numFmtId="0" fontId="20" fillId="10" borderId="0" xfId="6" applyFont="1" applyFill="1" applyBorder="1" applyAlignment="1">
      <alignment horizontal="left" vertical="center" wrapText="1"/>
    </xf>
    <xf numFmtId="0" fontId="2" fillId="0" borderId="12" xfId="6" applyFont="1" applyBorder="1" applyAlignment="1">
      <alignment horizontal="left" vertical="top"/>
    </xf>
    <xf numFmtId="0" fontId="2" fillId="0" borderId="0" xfId="6" applyFont="1" applyBorder="1" applyAlignment="1">
      <alignment horizontal="left" vertical="top"/>
    </xf>
    <xf numFmtId="0" fontId="20" fillId="12" borderId="12" xfId="6" applyFont="1" applyFill="1" applyBorder="1" applyAlignment="1">
      <alignment horizontal="left" vertical="center" wrapText="1"/>
    </xf>
    <xf numFmtId="0" fontId="20" fillId="12" borderId="0" xfId="6" applyFont="1" applyFill="1" applyBorder="1" applyAlignment="1">
      <alignment horizontal="left" vertical="center" wrapText="1"/>
    </xf>
    <xf numFmtId="0" fontId="20" fillId="12" borderId="53" xfId="6" applyFont="1" applyFill="1" applyBorder="1" applyAlignment="1">
      <alignment horizontal="left" vertical="center" wrapText="1"/>
    </xf>
    <xf numFmtId="0" fontId="20" fillId="10" borderId="12" xfId="6" applyFont="1" applyFill="1" applyBorder="1" applyAlignment="1">
      <alignment horizontal="left" vertical="center" wrapText="1"/>
    </xf>
    <xf numFmtId="0" fontId="2" fillId="0" borderId="2" xfId="6" applyFont="1" applyBorder="1" applyAlignment="1">
      <alignment horizontal="left" vertical="center" wrapText="1"/>
    </xf>
    <xf numFmtId="0" fontId="2" fillId="0" borderId="3" xfId="6" applyFont="1" applyBorder="1" applyAlignment="1">
      <alignment horizontal="left" vertical="center" wrapText="1"/>
    </xf>
    <xf numFmtId="0" fontId="4" fillId="10" borderId="10" xfId="6" applyFont="1" applyFill="1" applyBorder="1" applyAlignment="1">
      <alignment horizontal="center"/>
    </xf>
    <xf numFmtId="0" fontId="4" fillId="10" borderId="0" xfId="6" applyFont="1" applyFill="1" applyBorder="1" applyAlignment="1">
      <alignment horizontal="center"/>
    </xf>
    <xf numFmtId="0" fontId="4" fillId="10" borderId="14" xfId="6" applyFont="1" applyFill="1" applyBorder="1" applyAlignment="1">
      <alignment horizontal="center"/>
    </xf>
    <xf numFmtId="0" fontId="4" fillId="10" borderId="0" xfId="6" applyFont="1" applyFill="1" applyAlignment="1">
      <alignment horizontal="center"/>
    </xf>
    <xf numFmtId="0" fontId="20" fillId="10" borderId="11" xfId="6" applyFont="1" applyFill="1" applyBorder="1" applyAlignment="1">
      <alignment horizontal="left" vertical="center" wrapText="1"/>
    </xf>
    <xf numFmtId="0" fontId="20" fillId="10" borderId="10" xfId="6" applyFont="1" applyFill="1" applyBorder="1" applyAlignment="1">
      <alignment horizontal="left" vertical="center" wrapText="1"/>
    </xf>
    <xf numFmtId="0" fontId="22" fillId="0" borderId="23" xfId="6" applyFont="1" applyBorder="1" applyAlignment="1">
      <alignment horizontal="left" vertical="center" wrapText="1"/>
    </xf>
    <xf numFmtId="0" fontId="22" fillId="0" borderId="14" xfId="6" applyFont="1" applyBorder="1" applyAlignment="1">
      <alignment horizontal="left" vertical="center" wrapText="1"/>
    </xf>
    <xf numFmtId="0" fontId="22" fillId="0" borderId="12" xfId="6" applyFont="1" applyBorder="1" applyAlignment="1">
      <alignment horizontal="left" wrapText="1"/>
    </xf>
    <xf numFmtId="0" fontId="22" fillId="0" borderId="0" xfId="6" applyFont="1" applyBorder="1" applyAlignment="1">
      <alignment horizontal="left" wrapText="1"/>
    </xf>
    <xf numFmtId="0" fontId="22" fillId="0" borderId="23" xfId="6" applyFont="1" applyBorder="1" applyAlignment="1">
      <alignment horizontal="left" wrapText="1"/>
    </xf>
    <xf numFmtId="0" fontId="22" fillId="0" borderId="14" xfId="6" applyFont="1" applyBorder="1" applyAlignment="1">
      <alignment horizontal="left" wrapText="1"/>
    </xf>
    <xf numFmtId="0" fontId="2" fillId="0" borderId="12" xfId="6" applyFont="1" applyBorder="1" applyAlignment="1">
      <alignment horizontal="left" vertical="center" wrapText="1"/>
    </xf>
    <xf numFmtId="0" fontId="2" fillId="0" borderId="0" xfId="6" applyFont="1" applyBorder="1" applyAlignment="1">
      <alignment horizontal="left" vertical="center" wrapText="1"/>
    </xf>
    <xf numFmtId="0" fontId="2" fillId="0" borderId="2" xfId="6" quotePrefix="1" applyFont="1" applyBorder="1" applyAlignment="1">
      <alignment horizontal="left" vertical="center"/>
    </xf>
    <xf numFmtId="0" fontId="20" fillId="12" borderId="11" xfId="6" applyFont="1" applyFill="1" applyBorder="1" applyAlignment="1">
      <alignment horizontal="left" vertical="center" wrapText="1"/>
    </xf>
    <xf numFmtId="0" fontId="20" fillId="12" borderId="10" xfId="6" applyFont="1" applyFill="1" applyBorder="1" applyAlignment="1">
      <alignment horizontal="left" vertical="center" wrapText="1"/>
    </xf>
    <xf numFmtId="0" fontId="20" fillId="12" borderId="21" xfId="6" applyFont="1" applyFill="1" applyBorder="1" applyAlignment="1">
      <alignment horizontal="left" vertical="center" wrapText="1"/>
    </xf>
    <xf numFmtId="0" fontId="12" fillId="7" borderId="23" xfId="6" applyFont="1" applyFill="1" applyBorder="1" applyAlignment="1">
      <alignment horizontal="left" vertical="center" wrapText="1"/>
    </xf>
    <xf numFmtId="0" fontId="12" fillId="7" borderId="14" xfId="6" applyFont="1" applyFill="1" applyBorder="1" applyAlignment="1">
      <alignment horizontal="left" vertical="center" wrapText="1"/>
    </xf>
    <xf numFmtId="0" fontId="18" fillId="10" borderId="5" xfId="6" applyFont="1" applyFill="1" applyBorder="1" applyAlignment="1" applyProtection="1">
      <alignment horizontal="center" vertical="center" wrapText="1" readingOrder="1"/>
      <protection locked="0"/>
    </xf>
    <xf numFmtId="0" fontId="18" fillId="10" borderId="6" xfId="6" applyFont="1" applyFill="1" applyBorder="1" applyAlignment="1" applyProtection="1">
      <alignment horizontal="center" vertical="center" wrapText="1" readingOrder="1"/>
      <protection locked="0"/>
    </xf>
    <xf numFmtId="0" fontId="18" fillId="11" borderId="1" xfId="6" applyFont="1" applyFill="1" applyBorder="1" applyAlignment="1">
      <alignment horizontal="center"/>
    </xf>
    <xf numFmtId="0" fontId="18" fillId="2" borderId="1" xfId="6" applyFont="1" applyFill="1" applyBorder="1" applyAlignment="1">
      <alignment horizontal="center"/>
    </xf>
    <xf numFmtId="0" fontId="21" fillId="10" borderId="0" xfId="6" applyFont="1" applyFill="1" applyBorder="1" applyAlignment="1">
      <alignment horizontal="center" vertical="center" wrapText="1"/>
    </xf>
    <xf numFmtId="0" fontId="21" fillId="10" borderId="14" xfId="6" applyFont="1" applyFill="1" applyBorder="1" applyAlignment="1">
      <alignment horizontal="center" vertical="center" wrapText="1"/>
    </xf>
    <xf numFmtId="0" fontId="7" fillId="10" borderId="12" xfId="6" applyFont="1" applyFill="1" applyBorder="1" applyAlignment="1">
      <alignment horizontal="center"/>
    </xf>
    <xf numFmtId="0" fontId="7" fillId="10" borderId="0" xfId="6" applyFont="1" applyFill="1" applyBorder="1" applyAlignment="1">
      <alignment horizontal="center"/>
    </xf>
    <xf numFmtId="0" fontId="4" fillId="4" borderId="12" xfId="6" applyFont="1" applyFill="1" applyBorder="1" applyAlignment="1">
      <alignment horizontal="left" vertical="center"/>
    </xf>
    <xf numFmtId="0" fontId="4" fillId="4" borderId="0" xfId="6" applyFont="1" applyFill="1" applyBorder="1" applyAlignment="1">
      <alignment horizontal="left" vertical="center"/>
    </xf>
    <xf numFmtId="0" fontId="22" fillId="0" borderId="11" xfId="6" applyFont="1" applyBorder="1" applyAlignment="1">
      <alignment horizontal="left"/>
    </xf>
    <xf numFmtId="0" fontId="22" fillId="0" borderId="10" xfId="6" applyFont="1" applyBorder="1" applyAlignment="1">
      <alignment horizontal="left"/>
    </xf>
    <xf numFmtId="0" fontId="18" fillId="5" borderId="2" xfId="6" applyFont="1" applyFill="1" applyBorder="1" applyAlignment="1">
      <alignment horizontal="center"/>
    </xf>
    <xf numFmtId="0" fontId="18" fillId="5" borderId="7" xfId="6" applyFont="1" applyFill="1" applyBorder="1" applyAlignment="1">
      <alignment horizontal="center"/>
    </xf>
    <xf numFmtId="0" fontId="19" fillId="10" borderId="2" xfId="6" applyFont="1" applyFill="1" applyBorder="1" applyAlignment="1">
      <alignment horizontal="left" vertical="center" wrapText="1"/>
    </xf>
    <xf numFmtId="0" fontId="18" fillId="10" borderId="3" xfId="6" applyFont="1" applyFill="1" applyBorder="1" applyAlignment="1">
      <alignment horizontal="left" vertical="center" wrapText="1"/>
    </xf>
    <xf numFmtId="0" fontId="18" fillId="10" borderId="7" xfId="6" applyFont="1" applyFill="1" applyBorder="1" applyAlignment="1">
      <alignment horizontal="left" vertical="center" wrapText="1"/>
    </xf>
    <xf numFmtId="0" fontId="2" fillId="0" borderId="35" xfId="6" applyFont="1" applyBorder="1" applyAlignment="1">
      <alignment horizontal="left" vertical="center"/>
    </xf>
    <xf numFmtId="0" fontId="2" fillId="0" borderId="36" xfId="6" applyFont="1" applyBorder="1" applyAlignment="1">
      <alignment horizontal="left" vertical="center"/>
    </xf>
    <xf numFmtId="0" fontId="2" fillId="0" borderId="44" xfId="6" applyFont="1" applyBorder="1" applyAlignment="1">
      <alignment horizontal="left" vertical="center"/>
    </xf>
    <xf numFmtId="0" fontId="2" fillId="0" borderId="45" xfId="6" applyFont="1" applyBorder="1" applyAlignment="1">
      <alignment horizontal="left" vertical="center"/>
    </xf>
    <xf numFmtId="0" fontId="33" fillId="0" borderId="11" xfId="6" applyFont="1" applyBorder="1" applyAlignment="1">
      <alignment horizontal="left" vertical="center" wrapText="1"/>
    </xf>
    <xf numFmtId="0" fontId="33" fillId="0" borderId="10" xfId="6" applyFont="1" applyBorder="1" applyAlignment="1">
      <alignment horizontal="left" vertical="center" wrapText="1"/>
    </xf>
    <xf numFmtId="0" fontId="33" fillId="0" borderId="2" xfId="6" applyFont="1" applyBorder="1" applyAlignment="1">
      <alignment horizontal="left" vertical="center"/>
    </xf>
    <xf numFmtId="0" fontId="33" fillId="0" borderId="3" xfId="6" applyFont="1" applyBorder="1" applyAlignment="1">
      <alignment horizontal="left" vertical="center"/>
    </xf>
    <xf numFmtId="0" fontId="33" fillId="0" borderId="23" xfId="6" applyFont="1" applyBorder="1" applyAlignment="1">
      <alignment horizontal="left" vertical="center" wrapText="1"/>
    </xf>
    <xf numFmtId="0" fontId="33" fillId="0" borderId="14" xfId="6" applyFont="1" applyBorder="1" applyAlignment="1">
      <alignment horizontal="left" vertical="center" wrapText="1"/>
    </xf>
    <xf numFmtId="0" fontId="12" fillId="7" borderId="11" xfId="6" applyFont="1" applyFill="1" applyBorder="1" applyAlignment="1">
      <alignment horizontal="left" vertical="center"/>
    </xf>
    <xf numFmtId="0" fontId="12" fillId="7" borderId="10" xfId="6" applyFont="1" applyFill="1" applyBorder="1" applyAlignment="1">
      <alignment horizontal="left" vertical="center"/>
    </xf>
    <xf numFmtId="0" fontId="33" fillId="0" borderId="12" xfId="6" applyFont="1" applyBorder="1" applyAlignment="1">
      <alignment horizontal="left" vertical="center" wrapText="1"/>
    </xf>
    <xf numFmtId="0" fontId="33" fillId="0" borderId="0" xfId="6" applyFont="1" applyBorder="1" applyAlignment="1">
      <alignment horizontal="left" vertical="center" wrapText="1"/>
    </xf>
    <xf numFmtId="0" fontId="33" fillId="0" borderId="2" xfId="6" applyFont="1" applyBorder="1" applyAlignment="1">
      <alignment horizontal="left" vertical="center" wrapText="1"/>
    </xf>
    <xf numFmtId="0" fontId="33" fillId="0" borderId="3" xfId="6" applyFont="1" applyBorder="1" applyAlignment="1">
      <alignment horizontal="left" vertical="center" wrapText="1"/>
    </xf>
    <xf numFmtId="0" fontId="12" fillId="7" borderId="41" xfId="6" applyFont="1" applyFill="1" applyBorder="1" applyAlignment="1">
      <alignment horizontal="left" vertical="center" wrapText="1"/>
    </xf>
    <xf numFmtId="0" fontId="7" fillId="10" borderId="27" xfId="6" applyFont="1" applyFill="1" applyBorder="1" applyAlignment="1">
      <alignment horizontal="center" vertical="center" textRotation="90"/>
    </xf>
    <xf numFmtId="0" fontId="7" fillId="10" borderId="29" xfId="6" applyFont="1" applyFill="1" applyBorder="1" applyAlignment="1">
      <alignment horizontal="center" vertical="center" textRotation="90"/>
    </xf>
    <xf numFmtId="0" fontId="7" fillId="10" borderId="26" xfId="6" applyFont="1" applyFill="1" applyBorder="1" applyAlignment="1">
      <alignment horizontal="center" vertical="center" textRotation="90"/>
    </xf>
    <xf numFmtId="0" fontId="7" fillId="10" borderId="28" xfId="6" applyFont="1" applyFill="1" applyBorder="1" applyAlignment="1">
      <alignment horizontal="center" vertical="center" textRotation="90"/>
    </xf>
    <xf numFmtId="0" fontId="6" fillId="10" borderId="0" xfId="6" applyFont="1" applyFill="1" applyBorder="1" applyAlignment="1">
      <alignment horizontal="center"/>
    </xf>
    <xf numFmtId="0" fontId="6" fillId="10" borderId="14" xfId="6" applyFont="1" applyFill="1" applyBorder="1" applyAlignment="1">
      <alignment horizontal="center"/>
    </xf>
    <xf numFmtId="0" fontId="33" fillId="0" borderId="23" xfId="6" applyFont="1" applyBorder="1" applyAlignment="1">
      <alignment horizontal="left" vertical="center"/>
    </xf>
    <xf numFmtId="0" fontId="33" fillId="0" borderId="14" xfId="6" applyFont="1" applyBorder="1" applyAlignment="1">
      <alignment horizontal="left" vertical="center"/>
    </xf>
    <xf numFmtId="0" fontId="33" fillId="0" borderId="11" xfId="6" applyFont="1" applyBorder="1" applyAlignment="1">
      <alignment horizontal="left" vertical="center"/>
    </xf>
    <xf numFmtId="0" fontId="33" fillId="0" borderId="10" xfId="6" applyFont="1" applyBorder="1" applyAlignment="1">
      <alignment horizontal="left" vertical="center"/>
    </xf>
    <xf numFmtId="0" fontId="2" fillId="0" borderId="46" xfId="6" applyFont="1" applyBorder="1" applyAlignment="1">
      <alignment horizontal="left" vertical="center"/>
    </xf>
    <xf numFmtId="0" fontId="2" fillId="0" borderId="37" xfId="6" applyFont="1" applyBorder="1" applyAlignment="1">
      <alignment horizontal="left" vertical="center"/>
    </xf>
    <xf numFmtId="0" fontId="2" fillId="0" borderId="38" xfId="6" applyFont="1" applyBorder="1" applyAlignment="1">
      <alignment horizontal="left" vertical="center"/>
    </xf>
    <xf numFmtId="0" fontId="2" fillId="0" borderId="39" xfId="6" applyFont="1" applyBorder="1" applyAlignment="1">
      <alignment horizontal="left" vertical="center"/>
    </xf>
    <xf numFmtId="0" fontId="2" fillId="0" borderId="0" xfId="6" applyFont="1" applyAlignment="1">
      <alignment horizontal="left" vertical="center"/>
    </xf>
    <xf numFmtId="0" fontId="2" fillId="0" borderId="7" xfId="6" applyFont="1" applyBorder="1" applyAlignment="1">
      <alignment horizontal="left" vertical="center"/>
    </xf>
    <xf numFmtId="0" fontId="2" fillId="0" borderId="7" xfId="6" applyFont="1" applyBorder="1" applyAlignment="1">
      <alignment horizontal="left" vertical="center" wrapText="1"/>
    </xf>
    <xf numFmtId="0" fontId="22" fillId="0" borderId="2" xfId="6" applyFont="1" applyBorder="1" applyAlignment="1">
      <alignment horizontal="left" vertical="center"/>
    </xf>
    <xf numFmtId="0" fontId="22" fillId="0" borderId="3" xfId="6" applyFont="1" applyBorder="1" applyAlignment="1">
      <alignment horizontal="left" vertical="center"/>
    </xf>
    <xf numFmtId="0" fontId="22" fillId="0" borderId="7" xfId="6" applyFont="1" applyBorder="1" applyAlignment="1">
      <alignment horizontal="left" vertical="center"/>
    </xf>
    <xf numFmtId="0" fontId="2" fillId="0" borderId="50" xfId="6" applyFont="1" applyBorder="1" applyAlignment="1">
      <alignment horizontal="left" vertical="center"/>
    </xf>
    <xf numFmtId="0" fontId="2" fillId="0" borderId="51" xfId="6" applyFont="1" applyBorder="1" applyAlignment="1">
      <alignment horizontal="left" vertical="center"/>
    </xf>
    <xf numFmtId="0" fontId="2" fillId="0" borderId="30" xfId="6" applyFont="1" applyBorder="1" applyAlignment="1">
      <alignment horizontal="left" vertical="center"/>
    </xf>
    <xf numFmtId="0" fontId="2" fillId="0" borderId="22" xfId="6" applyFont="1" applyBorder="1" applyAlignment="1">
      <alignment horizontal="left" vertical="center"/>
    </xf>
    <xf numFmtId="0" fontId="2" fillId="0" borderId="25" xfId="6" applyFont="1" applyBorder="1" applyAlignment="1">
      <alignment horizontal="left" vertical="center"/>
    </xf>
    <xf numFmtId="0" fontId="7" fillId="10" borderId="10" xfId="6" applyFont="1" applyFill="1" applyBorder="1" applyAlignment="1">
      <alignment textRotation="90"/>
    </xf>
    <xf numFmtId="0" fontId="35" fillId="10" borderId="14" xfId="6" applyFont="1" applyFill="1" applyBorder="1" applyAlignment="1">
      <alignment textRotation="90"/>
    </xf>
    <xf numFmtId="0" fontId="2" fillId="3" borderId="23" xfId="6" applyFont="1" applyFill="1" applyBorder="1" applyAlignment="1">
      <alignment horizontal="left" vertical="center" wrapText="1"/>
    </xf>
    <xf numFmtId="0" fontId="2" fillId="3" borderId="14" xfId="6" applyFont="1" applyFill="1" applyBorder="1" applyAlignment="1">
      <alignment horizontal="left" vertical="center" wrapText="1"/>
    </xf>
    <xf numFmtId="0" fontId="2" fillId="3" borderId="11" xfId="6" applyFont="1" applyFill="1" applyBorder="1" applyAlignment="1">
      <alignment horizontal="left" vertical="center" wrapText="1"/>
    </xf>
    <xf numFmtId="0" fontId="2" fillId="3" borderId="10" xfId="6" applyFont="1" applyFill="1" applyBorder="1" applyAlignment="1">
      <alignment horizontal="left" vertical="center" wrapText="1"/>
    </xf>
    <xf numFmtId="0" fontId="2" fillId="3" borderId="2" xfId="6" applyFont="1" applyFill="1" applyBorder="1" applyAlignment="1">
      <alignment horizontal="left" vertical="center" wrapText="1"/>
    </xf>
    <xf numFmtId="0" fontId="2" fillId="3" borderId="3" xfId="6" applyFont="1" applyFill="1" applyBorder="1" applyAlignment="1">
      <alignment horizontal="left" vertical="center" wrapText="1"/>
    </xf>
    <xf numFmtId="0" fontId="2" fillId="3" borderId="12" xfId="6" applyFont="1" applyFill="1" applyBorder="1" applyAlignment="1">
      <alignment horizontal="left" vertical="center" wrapText="1"/>
    </xf>
    <xf numFmtId="0" fontId="2" fillId="3" borderId="0" xfId="6" applyFont="1" applyFill="1" applyBorder="1" applyAlignment="1">
      <alignment horizontal="left" vertical="center" wrapText="1"/>
    </xf>
    <xf numFmtId="0" fontId="22" fillId="0" borderId="2" xfId="6" applyFont="1" applyBorder="1" applyAlignment="1">
      <alignment horizontal="left" vertical="center" wrapText="1"/>
    </xf>
    <xf numFmtId="0" fontId="22" fillId="0" borderId="3" xfId="6" applyFont="1" applyBorder="1" applyAlignment="1">
      <alignment horizontal="left" vertical="center" wrapText="1"/>
    </xf>
    <xf numFmtId="0" fontId="4" fillId="10" borderId="38" xfId="6" applyFont="1" applyFill="1" applyBorder="1" applyAlignment="1">
      <alignment horizontal="center"/>
    </xf>
    <xf numFmtId="0" fontId="4" fillId="10" borderId="26" xfId="6" applyFont="1" applyFill="1" applyBorder="1" applyAlignment="1">
      <alignment horizontal="center"/>
    </xf>
    <xf numFmtId="0" fontId="4" fillId="10" borderId="27" xfId="6" applyFont="1" applyFill="1" applyBorder="1" applyAlignment="1">
      <alignment horizontal="center"/>
    </xf>
    <xf numFmtId="0" fontId="4" fillId="10" borderId="28" xfId="6" applyFont="1" applyFill="1" applyBorder="1" applyAlignment="1">
      <alignment horizontal="center"/>
    </xf>
    <xf numFmtId="0" fontId="4" fillId="10" borderId="64" xfId="6" applyFont="1" applyFill="1" applyBorder="1" applyAlignment="1">
      <alignment horizontal="center"/>
    </xf>
    <xf numFmtId="0" fontId="4" fillId="10" borderId="65" xfId="6" applyFont="1" applyFill="1" applyBorder="1" applyAlignment="1">
      <alignment horizontal="center"/>
    </xf>
    <xf numFmtId="0" fontId="3" fillId="10" borderId="10"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14"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4" xfId="0" applyFont="1" applyFill="1" applyBorder="1" applyAlignment="1">
      <alignment horizontal="center" vertical="center"/>
    </xf>
    <xf numFmtId="0" fontId="7" fillId="10" borderId="10" xfId="0" applyFont="1" applyFill="1" applyBorder="1" applyAlignment="1">
      <alignment horizontal="center" vertical="center" textRotation="90"/>
    </xf>
    <xf numFmtId="0" fontId="7" fillId="10" borderId="0" xfId="0" applyFont="1" applyFill="1" applyBorder="1" applyAlignment="1">
      <alignment horizontal="center" vertical="center" textRotation="90"/>
    </xf>
    <xf numFmtId="0" fontId="7" fillId="10" borderId="14" xfId="0" applyFont="1" applyFill="1" applyBorder="1" applyAlignment="1">
      <alignment horizontal="center" vertical="center" textRotation="90"/>
    </xf>
    <xf numFmtId="0" fontId="7" fillId="10" borderId="9" xfId="0" applyFont="1" applyFill="1" applyBorder="1" applyAlignment="1">
      <alignment horizontal="center" vertical="center" textRotation="90"/>
    </xf>
    <xf numFmtId="0" fontId="7" fillId="10" borderId="55" xfId="0" applyFont="1" applyFill="1" applyBorder="1" applyAlignment="1">
      <alignment horizontal="center" vertical="center" textRotation="90"/>
    </xf>
    <xf numFmtId="0" fontId="7" fillId="10" borderId="56" xfId="0" applyFont="1" applyFill="1" applyBorder="1" applyAlignment="1">
      <alignment horizontal="center" vertical="center" textRotation="90"/>
    </xf>
    <xf numFmtId="0" fontId="13" fillId="0" borderId="23" xfId="0" applyFont="1" applyBorder="1" applyAlignment="1">
      <alignment horizontal="left" vertical="center"/>
    </xf>
    <xf numFmtId="0" fontId="13" fillId="0" borderId="14" xfId="0" applyFont="1" applyBorder="1" applyAlignment="1">
      <alignment horizontal="lef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quotePrefix="1" applyFont="1" applyBorder="1" applyAlignment="1">
      <alignment horizontal="left" vertical="center" wrapText="1"/>
    </xf>
    <xf numFmtId="0" fontId="4" fillId="10" borderId="10" xfId="0" applyFont="1" applyFill="1" applyBorder="1" applyAlignment="1">
      <alignment horizontal="center"/>
    </xf>
    <xf numFmtId="0" fontId="4" fillId="10" borderId="0" xfId="0" applyFont="1" applyFill="1" applyBorder="1" applyAlignment="1">
      <alignment horizontal="center"/>
    </xf>
    <xf numFmtId="0" fontId="4" fillId="10" borderId="14" xfId="0" applyFont="1" applyFill="1" applyBorder="1" applyAlignment="1">
      <alignment horizontal="center"/>
    </xf>
    <xf numFmtId="0" fontId="7" fillId="10" borderId="10" xfId="0" applyFont="1" applyFill="1" applyBorder="1" applyAlignment="1">
      <alignment horizontal="center" textRotation="90"/>
    </xf>
    <xf numFmtId="0" fontId="7" fillId="10" borderId="14" xfId="0" applyFont="1" applyFill="1" applyBorder="1" applyAlignment="1">
      <alignment horizontal="center" textRotation="90"/>
    </xf>
    <xf numFmtId="0" fontId="35" fillId="10" borderId="10" xfId="0" applyFont="1" applyFill="1" applyBorder="1" applyAlignment="1">
      <alignment horizontal="center" vertical="center" textRotation="90"/>
    </xf>
    <xf numFmtId="0" fontId="35" fillId="10" borderId="0" xfId="0" applyFont="1" applyFill="1" applyBorder="1" applyAlignment="1">
      <alignment horizontal="center" vertical="center" textRotation="90"/>
    </xf>
    <xf numFmtId="0" fontId="35" fillId="10" borderId="14" xfId="0" applyFont="1" applyFill="1" applyBorder="1" applyAlignment="1">
      <alignment horizontal="center" vertical="center" textRotation="90"/>
    </xf>
    <xf numFmtId="0" fontId="12" fillId="0" borderId="14"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20" fillId="12" borderId="12" xfId="0" applyFont="1" applyFill="1" applyBorder="1" applyAlignment="1">
      <alignment horizontal="left" vertical="center" wrapText="1"/>
    </xf>
    <xf numFmtId="0" fontId="20" fillId="12" borderId="0" xfId="0" applyFont="1" applyFill="1" applyBorder="1" applyAlignment="1">
      <alignment horizontal="left" vertical="center" wrapText="1"/>
    </xf>
    <xf numFmtId="0" fontId="20" fillId="12" borderId="53"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0"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2" fillId="0" borderId="12" xfId="0" applyFont="1" applyBorder="1" applyAlignment="1">
      <alignment horizontal="left"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3" xfId="0" quotePrefix="1"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quotePrefix="1" applyFont="1" applyBorder="1" applyAlignment="1">
      <alignment horizontal="left" vertical="center"/>
    </xf>
    <xf numFmtId="0" fontId="13" fillId="0" borderId="23" xfId="0" quotePrefix="1" applyFont="1" applyBorder="1" applyAlignment="1">
      <alignment horizontal="left" vertical="center"/>
    </xf>
    <xf numFmtId="0" fontId="13" fillId="0" borderId="23" xfId="0" applyFont="1" applyBorder="1" applyAlignment="1">
      <alignment horizontal="left" vertical="center" wrapText="1"/>
    </xf>
    <xf numFmtId="0" fontId="21" fillId="10" borderId="0"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18" fillId="10" borderId="5" xfId="0" applyFont="1" applyFill="1" applyBorder="1" applyAlignment="1" applyProtection="1">
      <alignment horizontal="center" vertical="center" wrapText="1" readingOrder="1"/>
      <protection locked="0"/>
    </xf>
    <xf numFmtId="0" fontId="18" fillId="10" borderId="6" xfId="0" applyFont="1" applyFill="1" applyBorder="1" applyAlignment="1" applyProtection="1">
      <alignment horizontal="center" vertical="center" wrapText="1" readingOrder="1"/>
      <protection locked="0"/>
    </xf>
    <xf numFmtId="0" fontId="18" fillId="11" borderId="1" xfId="0" applyFont="1" applyFill="1" applyBorder="1" applyAlignment="1">
      <alignment horizontal="center"/>
    </xf>
    <xf numFmtId="0" fontId="18" fillId="2" borderId="1" xfId="0" applyFont="1" applyFill="1" applyBorder="1" applyAlignment="1">
      <alignment horizontal="center"/>
    </xf>
    <xf numFmtId="0" fontId="18" fillId="5" borderId="2" xfId="0" applyFont="1" applyFill="1" applyBorder="1" applyAlignment="1">
      <alignment horizontal="center"/>
    </xf>
    <xf numFmtId="0" fontId="18" fillId="5" borderId="7" xfId="0" applyFont="1" applyFill="1" applyBorder="1" applyAlignment="1">
      <alignment horizontal="center"/>
    </xf>
    <xf numFmtId="0" fontId="7" fillId="10" borderId="12" xfId="0" applyFont="1" applyFill="1" applyBorder="1" applyAlignment="1">
      <alignment horizontal="center"/>
    </xf>
    <xf numFmtId="0" fontId="7" fillId="10" borderId="0" xfId="0" applyFont="1" applyFill="1" applyBorder="1" applyAlignment="1">
      <alignment horizontal="center"/>
    </xf>
    <xf numFmtId="0" fontId="19" fillId="10" borderId="2" xfId="0" applyFont="1" applyFill="1" applyBorder="1" applyAlignment="1">
      <alignment horizontal="left" vertical="center" wrapText="1"/>
    </xf>
    <xf numFmtId="0" fontId="18" fillId="10" borderId="3" xfId="0" applyFont="1" applyFill="1" applyBorder="1" applyAlignment="1">
      <alignment horizontal="left" vertical="center" wrapText="1"/>
    </xf>
    <xf numFmtId="0" fontId="18" fillId="10" borderId="7" xfId="0" applyFont="1" applyFill="1" applyBorder="1" applyAlignment="1">
      <alignment horizontal="left" vertical="center" wrapText="1"/>
    </xf>
    <xf numFmtId="0" fontId="20" fillId="12" borderId="11" xfId="0" applyFont="1" applyFill="1" applyBorder="1" applyAlignment="1">
      <alignment horizontal="left" vertical="center" wrapText="1"/>
    </xf>
    <xf numFmtId="0" fontId="20" fillId="12" borderId="10" xfId="0" applyFont="1" applyFill="1" applyBorder="1" applyAlignment="1">
      <alignment horizontal="left" vertical="center" wrapText="1"/>
    </xf>
    <xf numFmtId="0" fontId="20" fillId="12" borderId="21" xfId="0" applyFont="1" applyFill="1" applyBorder="1" applyAlignment="1">
      <alignment horizontal="left" vertical="center" wrapText="1"/>
    </xf>
    <xf numFmtId="0" fontId="41" fillId="6" borderId="59" xfId="0" applyFont="1" applyFill="1" applyBorder="1" applyAlignment="1">
      <alignment horizontal="center" vertical="center" wrapText="1"/>
    </xf>
    <xf numFmtId="0" fontId="41" fillId="6" borderId="60" xfId="0" applyFont="1" applyFill="1" applyBorder="1" applyAlignment="1">
      <alignment horizontal="center" vertical="center" wrapText="1"/>
    </xf>
    <xf numFmtId="0" fontId="41" fillId="6" borderId="61" xfId="0" applyFont="1" applyFill="1" applyBorder="1" applyAlignment="1">
      <alignment horizontal="center" vertical="center" wrapText="1"/>
    </xf>
    <xf numFmtId="0" fontId="28" fillId="0" borderId="18" xfId="0" applyFont="1" applyBorder="1" applyAlignment="1">
      <alignment horizontal="left" vertical="center" wrapText="1"/>
    </xf>
    <xf numFmtId="0" fontId="28" fillId="0" borderId="15" xfId="0" applyFont="1" applyBorder="1" applyAlignment="1">
      <alignment horizontal="left" vertical="center"/>
    </xf>
    <xf numFmtId="0" fontId="41" fillId="6" borderId="59" xfId="0" applyFont="1" applyFill="1" applyBorder="1" applyAlignment="1">
      <alignment horizontal="center" wrapText="1"/>
    </xf>
    <xf numFmtId="0" fontId="41" fillId="6" borderId="60" xfId="0" applyFont="1" applyFill="1" applyBorder="1" applyAlignment="1">
      <alignment horizontal="center" wrapText="1"/>
    </xf>
    <xf numFmtId="0" fontId="41" fillId="6" borderId="61" xfId="0" applyFont="1" applyFill="1" applyBorder="1" applyAlignment="1">
      <alignment horizontal="center" wrapText="1"/>
    </xf>
    <xf numFmtId="0" fontId="41" fillId="6" borderId="16" xfId="0" applyFont="1" applyFill="1" applyBorder="1" applyAlignment="1">
      <alignment horizontal="center" vertical="center" wrapText="1"/>
    </xf>
    <xf numFmtId="0" fontId="41" fillId="6" borderId="17" xfId="0" applyFont="1" applyFill="1" applyBorder="1" applyAlignment="1">
      <alignment horizontal="center" vertical="center" wrapText="1"/>
    </xf>
  </cellXfs>
  <cellStyles count="7">
    <cellStyle name="Hyperlink" xfId="1" builtinId="8"/>
    <cellStyle name="Komma" xfId="3" builtinId="3"/>
    <cellStyle name="Standaard" xfId="0" builtinId="0"/>
    <cellStyle name="Standaard 2" xfId="4"/>
    <cellStyle name="Standaard 3" xfId="6"/>
    <cellStyle name="Währung" xfId="2"/>
    <cellStyle name="Währung 2" xfId="5"/>
  </cellStyles>
  <dxfs count="30">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2" defaultPivotStyle="PivotStyleLight16"/>
  <colors>
    <mruColors>
      <color rgb="FFFF6600"/>
      <color rgb="FF00CC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xdr:colOff>
      <xdr:row>0</xdr:row>
      <xdr:rowOff>23836</xdr:rowOff>
    </xdr:from>
    <xdr:ext cx="1643410" cy="655215"/>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781" y="23836"/>
          <a:ext cx="1643410" cy="6552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18241</xdr:rowOff>
    </xdr:from>
    <xdr:to>
      <xdr:col>3</xdr:col>
      <xdr:colOff>133350</xdr:colOff>
      <xdr:row>3</xdr:row>
      <xdr:rowOff>173547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891" y="18241"/>
          <a:ext cx="1639628" cy="653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PB%202015-2016\JAL\BI\Kopie%20van%20JAL%203de%20graad%20Boekhouden-Informatica%20met%20aanvulling%20gip%20stage%20en%20samenwerking%20ta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e jaar"/>
      <sheetName val="ICT"/>
      <sheetName val="Bedrijfsbeheer"/>
      <sheetName val="doelen bedrijfsecon BI"/>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Gebruiker\AppData\Local\Microsoft\Windows\Temporary%20Internet%20Files\Content.Outlook\HFDZQ08C\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file:///C:\Users\alain.vanmoer.VSKO.056\AppData\alain.vanmoer.VSKO.030\AppData\Local\Microsoft\Windows\Temporary%20Internet%20Files\JAL\BI\Een%20bedrijfsbezoek%20organiseren.doc"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3"/>
  <sheetViews>
    <sheetView showGridLines="0" tabSelected="1" zoomScale="82" zoomScaleNormal="82" workbookViewId="0">
      <pane xSplit="7" ySplit="5" topLeftCell="H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310" customWidth="1"/>
    <col min="2" max="2" width="13.7109375" style="310" bestFit="1" customWidth="1"/>
    <col min="3" max="4" width="8.85546875" style="310"/>
    <col min="5" max="5" width="10.85546875" style="310" customWidth="1"/>
    <col min="6" max="6" width="35.28515625" style="310" customWidth="1"/>
    <col min="7" max="7" width="35.28515625" style="317" hidden="1" customWidth="1"/>
    <col min="8" max="8" width="5.140625" style="316" bestFit="1" customWidth="1"/>
    <col min="9" max="9" width="5" style="316" customWidth="1"/>
    <col min="10" max="15" width="5.28515625" style="316" customWidth="1"/>
    <col min="16" max="16" width="5.28515625" style="310" customWidth="1"/>
    <col min="17" max="20" width="2.85546875" style="315" customWidth="1"/>
    <col min="21" max="21" width="2.85546875" style="314" customWidth="1"/>
    <col min="22" max="23" width="5.28515625" style="310" hidden="1" customWidth="1"/>
    <col min="24" max="24" width="5.28515625" style="313" hidden="1" customWidth="1"/>
    <col min="25" max="25" width="5.28515625" style="310" hidden="1" customWidth="1"/>
    <col min="26" max="26" width="4.140625" style="312" customWidth="1"/>
    <col min="27" max="27" width="36.85546875" style="312" customWidth="1"/>
    <col min="28" max="28" width="39.28515625" style="311" customWidth="1"/>
    <col min="29" max="16384" width="8.85546875" style="310"/>
  </cols>
  <sheetData>
    <row r="1" spans="1:28" x14ac:dyDescent="0.2">
      <c r="A1" s="6"/>
      <c r="B1" s="313"/>
      <c r="F1" s="779" t="s">
        <v>1287</v>
      </c>
      <c r="H1" s="605"/>
      <c r="I1" s="605"/>
      <c r="J1" s="23"/>
      <c r="K1" s="23"/>
      <c r="L1" s="23"/>
      <c r="M1" s="23"/>
      <c r="N1" s="315"/>
      <c r="O1" s="315"/>
      <c r="P1" s="315"/>
      <c r="R1" s="314"/>
      <c r="S1" s="314"/>
      <c r="T1" s="314"/>
      <c r="V1" s="313"/>
      <c r="X1" s="312"/>
      <c r="Y1" s="312"/>
      <c r="Z1" s="310"/>
      <c r="AA1" s="310"/>
    </row>
    <row r="2" spans="1:28" ht="13.5" customHeight="1" thickBot="1" x14ac:dyDescent="0.25">
      <c r="B2" s="313"/>
      <c r="F2" s="779"/>
      <c r="G2" s="603"/>
      <c r="J2" s="604"/>
      <c r="K2" s="604"/>
      <c r="L2" s="604"/>
      <c r="M2" s="604"/>
      <c r="P2" s="8"/>
    </row>
    <row r="3" spans="1:28" ht="13.5" customHeight="1" thickBot="1" x14ac:dyDescent="0.25">
      <c r="B3" s="6"/>
      <c r="F3" s="779"/>
      <c r="G3" s="603"/>
      <c r="H3" s="693"/>
      <c r="I3" s="693"/>
      <c r="J3" s="775" t="s">
        <v>0</v>
      </c>
      <c r="K3" s="775"/>
      <c r="L3" s="775"/>
      <c r="M3" s="775"/>
      <c r="N3" s="775"/>
      <c r="O3" s="775"/>
      <c r="P3" s="776"/>
      <c r="Q3" s="777" t="s">
        <v>1</v>
      </c>
      <c r="R3" s="777"/>
      <c r="S3" s="777"/>
      <c r="T3" s="777"/>
      <c r="U3" s="777"/>
      <c r="V3" s="778" t="s">
        <v>2</v>
      </c>
      <c r="W3" s="778"/>
      <c r="X3" s="787" t="s">
        <v>3</v>
      </c>
      <c r="Y3" s="788"/>
      <c r="Z3" s="781" t="s">
        <v>365</v>
      </c>
      <c r="AA3" s="782"/>
      <c r="AB3" s="676" t="s">
        <v>298</v>
      </c>
    </row>
    <row r="4" spans="1:28" ht="17.25" customHeight="1" thickBot="1" x14ac:dyDescent="0.25">
      <c r="A4" s="6"/>
      <c r="B4" s="313"/>
      <c r="F4" s="780"/>
      <c r="G4" s="603"/>
      <c r="H4" s="694" t="s">
        <v>9</v>
      </c>
      <c r="I4" s="694" t="s">
        <v>10</v>
      </c>
      <c r="J4" s="602"/>
      <c r="K4" s="602"/>
      <c r="L4" s="602"/>
      <c r="M4" s="602"/>
      <c r="N4" s="602"/>
      <c r="O4" s="602"/>
      <c r="P4" s="601"/>
      <c r="Q4" s="601"/>
      <c r="R4" s="601"/>
      <c r="S4" s="601"/>
      <c r="T4" s="601"/>
      <c r="U4" s="602"/>
      <c r="V4" s="601"/>
      <c r="W4" s="601"/>
      <c r="X4" s="601"/>
      <c r="Y4" s="601"/>
    </row>
    <row r="5" spans="1:28" ht="87" customHeight="1" thickBot="1" x14ac:dyDescent="0.25">
      <c r="B5" s="789" t="s">
        <v>76</v>
      </c>
      <c r="C5" s="790"/>
      <c r="D5" s="790"/>
      <c r="E5" s="790"/>
      <c r="F5" s="791"/>
      <c r="G5" s="600" t="s">
        <v>16</v>
      </c>
      <c r="H5" s="677">
        <f>H6+H176+H291</f>
        <v>150</v>
      </c>
      <c r="I5" s="677">
        <f>I6+I176+I291</f>
        <v>0</v>
      </c>
      <c r="J5" s="607" t="s">
        <v>13</v>
      </c>
      <c r="K5" s="613" t="s">
        <v>19</v>
      </c>
      <c r="L5" s="613" t="s">
        <v>14</v>
      </c>
      <c r="M5" s="613" t="s">
        <v>15</v>
      </c>
      <c r="N5" s="613" t="s">
        <v>18</v>
      </c>
      <c r="O5" s="613" t="s">
        <v>17</v>
      </c>
      <c r="P5" s="614" t="s">
        <v>4</v>
      </c>
      <c r="Q5" s="678" t="s">
        <v>74</v>
      </c>
      <c r="R5" s="678" t="s">
        <v>75</v>
      </c>
      <c r="S5" s="678" t="s">
        <v>11</v>
      </c>
      <c r="T5" s="678" t="s">
        <v>12</v>
      </c>
      <c r="U5" s="678" t="s">
        <v>325</v>
      </c>
      <c r="V5" s="599" t="s">
        <v>5</v>
      </c>
      <c r="W5" s="599" t="s">
        <v>6</v>
      </c>
      <c r="X5" s="598" t="s">
        <v>7</v>
      </c>
      <c r="Y5" s="597" t="s">
        <v>8</v>
      </c>
      <c r="Z5" s="615" t="s">
        <v>77</v>
      </c>
      <c r="AA5" s="616" t="s">
        <v>78</v>
      </c>
      <c r="AB5" s="676" t="s">
        <v>299</v>
      </c>
    </row>
    <row r="6" spans="1:28" ht="28.5" customHeight="1" x14ac:dyDescent="0.2">
      <c r="A6" s="596"/>
      <c r="B6" s="770" t="s">
        <v>291</v>
      </c>
      <c r="C6" s="771"/>
      <c r="D6" s="771"/>
      <c r="E6" s="771"/>
      <c r="F6" s="772"/>
      <c r="G6" s="695"/>
      <c r="H6" s="696">
        <f>H7+H38+H73+H89+H106+H145</f>
        <v>55</v>
      </c>
      <c r="I6" s="696">
        <f>I7+I38+I73+I89+I106+I145</f>
        <v>0</v>
      </c>
      <c r="J6" s="373"/>
      <c r="K6" s="373"/>
      <c r="L6" s="373"/>
      <c r="M6" s="373"/>
      <c r="N6" s="373"/>
      <c r="O6" s="373"/>
      <c r="P6" s="498"/>
      <c r="Q6" s="374"/>
      <c r="R6" s="374"/>
      <c r="S6" s="374"/>
      <c r="T6" s="374"/>
      <c r="U6" s="373"/>
      <c r="V6" s="322"/>
      <c r="W6" s="322"/>
      <c r="X6" s="372"/>
      <c r="Y6" s="322"/>
      <c r="Z6" s="319"/>
      <c r="AA6" s="319"/>
      <c r="AB6" s="492"/>
    </row>
    <row r="7" spans="1:28" ht="24.75" customHeight="1" x14ac:dyDescent="0.2">
      <c r="B7" s="746" t="s">
        <v>292</v>
      </c>
      <c r="C7" s="746"/>
      <c r="D7" s="746"/>
      <c r="E7" s="746"/>
      <c r="F7" s="746"/>
      <c r="G7" s="497"/>
      <c r="H7" s="679">
        <v>6</v>
      </c>
      <c r="I7" s="679"/>
      <c r="J7" s="496"/>
      <c r="K7" s="496"/>
      <c r="L7" s="496"/>
      <c r="M7" s="496"/>
      <c r="N7" s="496"/>
      <c r="O7" s="496"/>
      <c r="P7" s="319"/>
      <c r="Q7" s="495"/>
      <c r="R7" s="495"/>
      <c r="S7" s="495"/>
      <c r="T7" s="495"/>
      <c r="U7" s="494"/>
      <c r="V7" s="319"/>
      <c r="W7" s="319"/>
      <c r="X7" s="493"/>
      <c r="Y7" s="319"/>
      <c r="Z7" s="409"/>
      <c r="AA7" s="319"/>
      <c r="AB7" s="492"/>
    </row>
    <row r="8" spans="1:28" ht="24.95" customHeight="1" x14ac:dyDescent="0.2">
      <c r="B8" s="707" t="s">
        <v>300</v>
      </c>
      <c r="C8" s="708"/>
      <c r="D8" s="708"/>
      <c r="E8" s="708"/>
      <c r="F8" s="708"/>
      <c r="G8" s="369"/>
      <c r="H8" s="437"/>
      <c r="I8" s="437"/>
      <c r="J8" s="437"/>
      <c r="K8" s="437"/>
      <c r="L8" s="437"/>
      <c r="M8" s="437"/>
      <c r="N8" s="437"/>
      <c r="O8" s="437"/>
      <c r="P8" s="433"/>
      <c r="Q8" s="436"/>
      <c r="R8" s="436"/>
      <c r="S8" s="436"/>
      <c r="T8" s="436"/>
      <c r="U8" s="436"/>
      <c r="V8" s="433"/>
      <c r="W8" s="433"/>
      <c r="X8" s="434"/>
      <c r="Y8" s="433"/>
      <c r="Z8" s="809" t="s">
        <v>330</v>
      </c>
      <c r="AA8" s="433"/>
      <c r="AB8" s="432"/>
    </row>
    <row r="9" spans="1:28" ht="24.95" customHeight="1" x14ac:dyDescent="0.2">
      <c r="B9" s="783" t="s">
        <v>294</v>
      </c>
      <c r="C9" s="784"/>
      <c r="D9" s="784"/>
      <c r="E9" s="784"/>
      <c r="F9" s="784"/>
      <c r="G9" s="516"/>
      <c r="H9" s="496"/>
      <c r="I9" s="496"/>
      <c r="J9" s="496"/>
      <c r="K9" s="756"/>
      <c r="L9" s="496"/>
      <c r="M9" s="496"/>
      <c r="N9" s="496"/>
      <c r="O9" s="496"/>
      <c r="P9" s="319"/>
      <c r="Q9" s="495"/>
      <c r="R9" s="495"/>
      <c r="S9" s="495"/>
      <c r="T9" s="495"/>
      <c r="U9" s="495"/>
      <c r="V9" s="319"/>
      <c r="W9" s="319"/>
      <c r="X9" s="493"/>
      <c r="Y9" s="319"/>
      <c r="Z9" s="810"/>
      <c r="AA9" s="319"/>
      <c r="AB9" s="318"/>
    </row>
    <row r="10" spans="1:28" ht="24.95" customHeight="1" x14ac:dyDescent="0.2">
      <c r="B10" s="735" t="s">
        <v>297</v>
      </c>
      <c r="C10" s="710"/>
      <c r="D10" s="710"/>
      <c r="E10" s="710"/>
      <c r="F10" s="710"/>
      <c r="G10" s="521"/>
      <c r="H10" s="509"/>
      <c r="I10" s="509"/>
      <c r="J10" s="509"/>
      <c r="K10" s="756"/>
      <c r="L10" s="509"/>
      <c r="M10" s="509"/>
      <c r="N10" s="509"/>
      <c r="O10" s="509"/>
      <c r="P10" s="411"/>
      <c r="Q10" s="508"/>
      <c r="R10" s="508"/>
      <c r="S10" s="508"/>
      <c r="T10" s="508"/>
      <c r="U10" s="508"/>
      <c r="V10" s="411"/>
      <c r="W10" s="411"/>
      <c r="X10" s="506"/>
      <c r="Y10" s="411"/>
      <c r="Z10" s="810"/>
      <c r="AA10" s="411"/>
      <c r="AB10" s="595"/>
    </row>
    <row r="11" spans="1:28" ht="24.95" customHeight="1" x14ac:dyDescent="0.2">
      <c r="B11" s="736" t="s">
        <v>295</v>
      </c>
      <c r="C11" s="737"/>
      <c r="D11" s="737"/>
      <c r="E11" s="737"/>
      <c r="F11" s="737"/>
      <c r="G11" s="521"/>
      <c r="H11" s="509"/>
      <c r="I11" s="509"/>
      <c r="J11" s="509"/>
      <c r="K11" s="756"/>
      <c r="L11" s="509"/>
      <c r="M11" s="509"/>
      <c r="N11" s="509"/>
      <c r="O11" s="509"/>
      <c r="P11" s="411"/>
      <c r="Q11" s="508"/>
      <c r="R11" s="508"/>
      <c r="S11" s="508"/>
      <c r="T11" s="508"/>
      <c r="U11" s="508"/>
      <c r="V11" s="411"/>
      <c r="W11" s="411"/>
      <c r="X11" s="506"/>
      <c r="Y11" s="411"/>
      <c r="Z11" s="809"/>
      <c r="AA11" s="319"/>
      <c r="AB11" s="426"/>
    </row>
    <row r="12" spans="1:28" ht="24.95" customHeight="1" x14ac:dyDescent="0.3">
      <c r="B12" s="785" t="s">
        <v>296</v>
      </c>
      <c r="C12" s="786"/>
      <c r="D12" s="786"/>
      <c r="E12" s="786"/>
      <c r="F12" s="786"/>
      <c r="G12" s="525"/>
      <c r="H12" s="447"/>
      <c r="I12" s="447"/>
      <c r="J12" s="447"/>
      <c r="K12" s="756"/>
      <c r="L12" s="447"/>
      <c r="M12" s="447"/>
      <c r="N12" s="447"/>
      <c r="O12" s="447"/>
      <c r="P12" s="442"/>
      <c r="Q12" s="446"/>
      <c r="R12" s="446"/>
      <c r="S12" s="446"/>
      <c r="T12" s="446"/>
      <c r="U12" s="446"/>
      <c r="V12" s="442"/>
      <c r="W12" s="442"/>
      <c r="X12" s="444"/>
      <c r="Y12" s="442"/>
      <c r="Z12" s="809"/>
      <c r="AA12" s="442"/>
      <c r="AB12" s="441"/>
    </row>
    <row r="13" spans="1:28" ht="24.95" customHeight="1" x14ac:dyDescent="0.2">
      <c r="B13" s="707" t="s">
        <v>293</v>
      </c>
      <c r="C13" s="708"/>
      <c r="D13" s="708"/>
      <c r="E13" s="708"/>
      <c r="F13" s="708"/>
      <c r="G13" s="369"/>
      <c r="H13" s="437"/>
      <c r="I13" s="437"/>
      <c r="J13" s="437"/>
      <c r="K13" s="437"/>
      <c r="L13" s="437"/>
      <c r="M13" s="437"/>
      <c r="N13" s="437"/>
      <c r="O13" s="437"/>
      <c r="P13" s="433"/>
      <c r="Q13" s="436"/>
      <c r="R13" s="436"/>
      <c r="S13" s="436"/>
      <c r="T13" s="436"/>
      <c r="U13" s="436"/>
      <c r="V13" s="433"/>
      <c r="W13" s="433"/>
      <c r="X13" s="434"/>
      <c r="Y13" s="433"/>
      <c r="Z13" s="809"/>
      <c r="AA13" s="433"/>
      <c r="AB13" s="432"/>
    </row>
    <row r="14" spans="1:28" ht="24.75" customHeight="1" x14ac:dyDescent="0.2">
      <c r="B14" s="735" t="s">
        <v>305</v>
      </c>
      <c r="C14" s="710"/>
      <c r="D14" s="710"/>
      <c r="E14" s="710"/>
      <c r="F14" s="710"/>
      <c r="G14" s="517"/>
      <c r="H14" s="509"/>
      <c r="I14" s="509"/>
      <c r="J14" s="509"/>
      <c r="K14" s="509"/>
      <c r="L14" s="509"/>
      <c r="M14" s="509"/>
      <c r="N14" s="509"/>
      <c r="O14" s="509"/>
      <c r="P14" s="411"/>
      <c r="Q14" s="508"/>
      <c r="R14" s="508"/>
      <c r="S14" s="508"/>
      <c r="T14" s="508"/>
      <c r="U14" s="507"/>
      <c r="V14" s="411"/>
      <c r="W14" s="411"/>
      <c r="X14" s="506"/>
      <c r="Y14" s="411"/>
      <c r="Z14" s="810"/>
      <c r="AA14" s="411"/>
      <c r="AB14" s="595"/>
    </row>
    <row r="15" spans="1:28" ht="24.95" customHeight="1" x14ac:dyDescent="0.2">
      <c r="B15" s="732" t="s">
        <v>306</v>
      </c>
      <c r="C15" s="733"/>
      <c r="D15" s="733"/>
      <c r="E15" s="733"/>
      <c r="F15" s="733"/>
      <c r="G15" s="516"/>
      <c r="H15" s="496"/>
      <c r="I15" s="496"/>
      <c r="J15" s="496"/>
      <c r="K15" s="496"/>
      <c r="L15" s="496"/>
      <c r="M15" s="496"/>
      <c r="N15" s="496"/>
      <c r="O15" s="496"/>
      <c r="P15" s="319"/>
      <c r="Q15" s="495"/>
      <c r="R15" s="495"/>
      <c r="S15" s="495"/>
      <c r="T15" s="495"/>
      <c r="U15" s="495"/>
      <c r="V15" s="319"/>
      <c r="W15" s="319"/>
      <c r="X15" s="493"/>
      <c r="Y15" s="319"/>
      <c r="Z15" s="809"/>
      <c r="AA15" s="319"/>
      <c r="AB15" s="426"/>
    </row>
    <row r="16" spans="1:28" ht="24.95" customHeight="1" x14ac:dyDescent="0.2">
      <c r="B16" s="736" t="s">
        <v>307</v>
      </c>
      <c r="C16" s="737"/>
      <c r="D16" s="737"/>
      <c r="E16" s="737"/>
      <c r="F16" s="737"/>
      <c r="G16" s="515"/>
      <c r="H16" s="514"/>
      <c r="I16" s="514"/>
      <c r="J16" s="514"/>
      <c r="K16" s="514"/>
      <c r="L16" s="514"/>
      <c r="M16" s="514"/>
      <c r="N16" s="514"/>
      <c r="O16" s="514"/>
      <c r="P16" s="419"/>
      <c r="Q16" s="513"/>
      <c r="R16" s="513"/>
      <c r="S16" s="513"/>
      <c r="T16" s="513"/>
      <c r="U16" s="513"/>
      <c r="V16" s="419"/>
      <c r="W16" s="419"/>
      <c r="X16" s="511"/>
      <c r="Y16" s="419"/>
      <c r="Z16" s="809"/>
      <c r="AA16" s="442"/>
      <c r="AB16" s="441"/>
    </row>
    <row r="17" spans="2:28" ht="24.95" customHeight="1" x14ac:dyDescent="0.2">
      <c r="B17" s="732" t="s">
        <v>308</v>
      </c>
      <c r="C17" s="733"/>
      <c r="D17" s="733"/>
      <c r="E17" s="733"/>
      <c r="F17" s="733"/>
      <c r="G17" s="516"/>
      <c r="H17" s="496"/>
      <c r="I17" s="496"/>
      <c r="J17" s="496"/>
      <c r="K17" s="496"/>
      <c r="L17" s="496"/>
      <c r="M17" s="496"/>
      <c r="N17" s="496"/>
      <c r="O17" s="496"/>
      <c r="P17" s="319"/>
      <c r="Q17" s="495"/>
      <c r="R17" s="495"/>
      <c r="S17" s="495"/>
      <c r="T17" s="495"/>
      <c r="U17" s="495"/>
      <c r="V17" s="319"/>
      <c r="W17" s="319"/>
      <c r="X17" s="493"/>
      <c r="Y17" s="319"/>
      <c r="Z17" s="809"/>
      <c r="AA17" s="442"/>
      <c r="AB17" s="441"/>
    </row>
    <row r="18" spans="2:28" ht="24.95" customHeight="1" x14ac:dyDescent="0.2">
      <c r="B18" s="736" t="s">
        <v>309</v>
      </c>
      <c r="C18" s="737"/>
      <c r="D18" s="737"/>
      <c r="E18" s="737"/>
      <c r="F18" s="737"/>
      <c r="G18" s="529"/>
      <c r="H18" s="514"/>
      <c r="I18" s="514"/>
      <c r="J18" s="514"/>
      <c r="K18" s="514"/>
      <c r="L18" s="514"/>
      <c r="M18" s="514"/>
      <c r="N18" s="514"/>
      <c r="O18" s="514"/>
      <c r="P18" s="419"/>
      <c r="Q18" s="513"/>
      <c r="R18" s="513"/>
      <c r="S18" s="513"/>
      <c r="T18" s="513"/>
      <c r="U18" s="513"/>
      <c r="V18" s="419"/>
      <c r="W18" s="419"/>
      <c r="X18" s="511"/>
      <c r="Y18" s="419"/>
      <c r="Z18" s="809"/>
      <c r="AA18" s="442"/>
      <c r="AB18" s="441"/>
    </row>
    <row r="19" spans="2:28" ht="24.95" customHeight="1" x14ac:dyDescent="0.2">
      <c r="B19" s="732" t="s">
        <v>310</v>
      </c>
      <c r="C19" s="733"/>
      <c r="D19" s="733"/>
      <c r="E19" s="733"/>
      <c r="F19" s="733"/>
      <c r="G19" s="516"/>
      <c r="H19" s="496"/>
      <c r="I19" s="496"/>
      <c r="J19" s="496"/>
      <c r="K19" s="496"/>
      <c r="L19" s="496"/>
      <c r="M19" s="496"/>
      <c r="N19" s="496"/>
      <c r="O19" s="496"/>
      <c r="P19" s="319"/>
      <c r="Q19" s="495"/>
      <c r="R19" s="495"/>
      <c r="S19" s="495"/>
      <c r="T19" s="495"/>
      <c r="U19" s="495"/>
      <c r="V19" s="319"/>
      <c r="W19" s="319"/>
      <c r="X19" s="493"/>
      <c r="Y19" s="319"/>
      <c r="Z19" s="809"/>
      <c r="AA19" s="442"/>
      <c r="AB19" s="441"/>
    </row>
    <row r="20" spans="2:28" ht="24.75" customHeight="1" x14ac:dyDescent="0.2">
      <c r="B20" s="753" t="s">
        <v>311</v>
      </c>
      <c r="C20" s="754"/>
      <c r="D20" s="754"/>
      <c r="E20" s="754"/>
      <c r="F20" s="754"/>
      <c r="G20" s="530"/>
      <c r="H20" s="514"/>
      <c r="I20" s="514"/>
      <c r="J20" s="514"/>
      <c r="K20" s="514"/>
      <c r="L20" s="514"/>
      <c r="M20" s="514"/>
      <c r="N20" s="514"/>
      <c r="O20" s="514"/>
      <c r="P20" s="419"/>
      <c r="Q20" s="513"/>
      <c r="R20" s="513"/>
      <c r="S20" s="513"/>
      <c r="T20" s="513"/>
      <c r="U20" s="512"/>
      <c r="V20" s="419"/>
      <c r="W20" s="419"/>
      <c r="X20" s="511"/>
      <c r="Y20" s="419"/>
      <c r="Z20" s="809"/>
      <c r="AA20" s="442"/>
      <c r="AB20" s="441"/>
    </row>
    <row r="21" spans="2:28" ht="52.5" customHeight="1" x14ac:dyDescent="0.2">
      <c r="B21" s="707" t="s">
        <v>302</v>
      </c>
      <c r="C21" s="708"/>
      <c r="D21" s="708"/>
      <c r="E21" s="708"/>
      <c r="F21" s="708"/>
      <c r="G21" s="369"/>
      <c r="H21" s="437"/>
      <c r="I21" s="437"/>
      <c r="J21" s="437"/>
      <c r="K21" s="437"/>
      <c r="L21" s="437"/>
      <c r="M21" s="437"/>
      <c r="N21" s="437"/>
      <c r="O21" s="437"/>
      <c r="P21" s="433"/>
      <c r="Q21" s="436"/>
      <c r="R21" s="436"/>
      <c r="S21" s="436"/>
      <c r="T21" s="436"/>
      <c r="U21" s="436"/>
      <c r="V21" s="433"/>
      <c r="W21" s="433"/>
      <c r="X21" s="434"/>
      <c r="Y21" s="433"/>
      <c r="Z21" s="809"/>
      <c r="AA21" s="594"/>
      <c r="AB21" s="593"/>
    </row>
    <row r="22" spans="2:28" ht="24.95" customHeight="1" x14ac:dyDescent="0.2">
      <c r="B22" s="804" t="s">
        <v>312</v>
      </c>
      <c r="C22" s="805"/>
      <c r="D22" s="805"/>
      <c r="E22" s="805"/>
      <c r="F22" s="805"/>
      <c r="G22" s="516"/>
      <c r="H22" s="496"/>
      <c r="I22" s="496"/>
      <c r="J22" s="756"/>
      <c r="K22" s="496"/>
      <c r="L22" s="756"/>
      <c r="M22" s="847"/>
      <c r="N22" s="496"/>
      <c r="O22" s="496"/>
      <c r="P22" s="319"/>
      <c r="Q22" s="495"/>
      <c r="R22" s="495"/>
      <c r="S22" s="495"/>
      <c r="T22" s="495"/>
      <c r="U22" s="813"/>
      <c r="V22" s="319"/>
      <c r="W22" s="319"/>
      <c r="X22" s="493"/>
      <c r="Y22" s="319"/>
      <c r="Z22" s="809"/>
      <c r="AA22" s="442"/>
      <c r="AB22" s="441"/>
    </row>
    <row r="23" spans="2:28" ht="24.95" customHeight="1" x14ac:dyDescent="0.2">
      <c r="B23" s="806" t="s">
        <v>313</v>
      </c>
      <c r="C23" s="807"/>
      <c r="D23" s="807"/>
      <c r="E23" s="807"/>
      <c r="F23" s="807"/>
      <c r="G23" s="515"/>
      <c r="H23" s="514"/>
      <c r="I23" s="514"/>
      <c r="J23" s="756"/>
      <c r="K23" s="514"/>
      <c r="L23" s="756"/>
      <c r="M23" s="848"/>
      <c r="N23" s="514"/>
      <c r="O23" s="514"/>
      <c r="P23" s="419"/>
      <c r="Q23" s="513"/>
      <c r="R23" s="513"/>
      <c r="S23" s="513"/>
      <c r="T23" s="513"/>
      <c r="U23" s="813"/>
      <c r="V23" s="419"/>
      <c r="W23" s="419"/>
      <c r="X23" s="511"/>
      <c r="Y23" s="419"/>
      <c r="Z23" s="809"/>
      <c r="AA23" s="442"/>
      <c r="AB23" s="441"/>
    </row>
    <row r="24" spans="2:28" ht="24.95" customHeight="1" x14ac:dyDescent="0.2">
      <c r="B24" s="744" t="s">
        <v>314</v>
      </c>
      <c r="C24" s="745"/>
      <c r="D24" s="745"/>
      <c r="E24" s="745"/>
      <c r="F24" s="745"/>
      <c r="G24" s="525"/>
      <c r="H24" s="447"/>
      <c r="I24" s="447"/>
      <c r="J24" s="757"/>
      <c r="K24" s="447"/>
      <c r="L24" s="757"/>
      <c r="M24" s="849"/>
      <c r="N24" s="447"/>
      <c r="O24" s="447"/>
      <c r="P24" s="442"/>
      <c r="Q24" s="446"/>
      <c r="R24" s="446"/>
      <c r="S24" s="446"/>
      <c r="T24" s="446"/>
      <c r="U24" s="814"/>
      <c r="V24" s="442"/>
      <c r="W24" s="442"/>
      <c r="X24" s="444"/>
      <c r="Y24" s="442"/>
      <c r="Z24" s="809"/>
      <c r="AA24" s="442"/>
      <c r="AB24" s="441"/>
    </row>
    <row r="25" spans="2:28" ht="24.95" customHeight="1" x14ac:dyDescent="0.2">
      <c r="B25" s="707" t="s">
        <v>301</v>
      </c>
      <c r="C25" s="708"/>
      <c r="D25" s="708"/>
      <c r="E25" s="708"/>
      <c r="F25" s="708"/>
      <c r="G25" s="369"/>
      <c r="H25" s="437"/>
      <c r="I25" s="437"/>
      <c r="J25" s="437"/>
      <c r="K25" s="437"/>
      <c r="L25" s="437"/>
      <c r="M25" s="455"/>
      <c r="N25" s="437"/>
      <c r="O25" s="437"/>
      <c r="P25" s="433"/>
      <c r="Q25" s="436"/>
      <c r="R25" s="436"/>
      <c r="S25" s="436"/>
      <c r="T25" s="436"/>
      <c r="U25" s="436"/>
      <c r="V25" s="433"/>
      <c r="W25" s="433"/>
      <c r="X25" s="434"/>
      <c r="Y25" s="433"/>
      <c r="Z25" s="811" t="s">
        <v>331</v>
      </c>
      <c r="AA25" s="433"/>
      <c r="AB25" s="592"/>
    </row>
    <row r="26" spans="2:28" ht="24.75" customHeight="1" x14ac:dyDescent="0.2">
      <c r="B26" s="815" t="s">
        <v>315</v>
      </c>
      <c r="C26" s="816"/>
      <c r="D26" s="816"/>
      <c r="E26" s="816"/>
      <c r="F26" s="816"/>
      <c r="G26" s="517"/>
      <c r="H26" s="509"/>
      <c r="I26" s="509"/>
      <c r="J26" s="509"/>
      <c r="K26" s="509"/>
      <c r="L26" s="847"/>
      <c r="M26" s="850"/>
      <c r="N26" s="509"/>
      <c r="O26" s="509"/>
      <c r="P26" s="411"/>
      <c r="Q26" s="508"/>
      <c r="R26" s="508"/>
      <c r="S26" s="508"/>
      <c r="T26" s="508"/>
      <c r="U26" s="507"/>
      <c r="V26" s="411"/>
      <c r="W26" s="411"/>
      <c r="X26" s="506"/>
      <c r="Y26" s="411"/>
      <c r="Z26" s="809"/>
      <c r="AA26" s="319"/>
      <c r="AB26" s="426"/>
    </row>
    <row r="27" spans="2:28" ht="24.95" customHeight="1" x14ac:dyDescent="0.2">
      <c r="B27" s="817" t="s">
        <v>323</v>
      </c>
      <c r="C27" s="818"/>
      <c r="D27" s="818"/>
      <c r="E27" s="818"/>
      <c r="F27" s="818"/>
      <c r="G27" s="523"/>
      <c r="H27" s="447"/>
      <c r="I27" s="447"/>
      <c r="J27" s="447"/>
      <c r="K27" s="447"/>
      <c r="L27" s="849"/>
      <c r="M27" s="851"/>
      <c r="N27" s="447"/>
      <c r="O27" s="447"/>
      <c r="P27" s="442"/>
      <c r="Q27" s="446"/>
      <c r="R27" s="446"/>
      <c r="S27" s="446"/>
      <c r="T27" s="446"/>
      <c r="U27" s="446"/>
      <c r="V27" s="442"/>
      <c r="W27" s="442"/>
      <c r="X27" s="444"/>
      <c r="Y27" s="442"/>
      <c r="Z27" s="809"/>
      <c r="AA27" s="442"/>
      <c r="AB27" s="441"/>
    </row>
    <row r="28" spans="2:28" ht="24.95" customHeight="1" x14ac:dyDescent="0.2">
      <c r="B28" s="802" t="s">
        <v>303</v>
      </c>
      <c r="C28" s="803"/>
      <c r="D28" s="803"/>
      <c r="E28" s="803"/>
      <c r="F28" s="803"/>
      <c r="G28" s="369"/>
      <c r="H28" s="437"/>
      <c r="I28" s="437"/>
      <c r="J28" s="437"/>
      <c r="K28" s="437"/>
      <c r="L28" s="455"/>
      <c r="M28" s="455"/>
      <c r="N28" s="437"/>
      <c r="O28" s="437"/>
      <c r="P28" s="433"/>
      <c r="Q28" s="436"/>
      <c r="R28" s="436"/>
      <c r="S28" s="436"/>
      <c r="T28" s="436"/>
      <c r="U28" s="436"/>
      <c r="V28" s="433"/>
      <c r="W28" s="433"/>
      <c r="X28" s="434"/>
      <c r="Y28" s="433"/>
      <c r="Z28" s="809"/>
      <c r="AA28" s="433"/>
      <c r="AB28" s="592"/>
    </row>
    <row r="29" spans="2:28" ht="24.95" customHeight="1" x14ac:dyDescent="0.2">
      <c r="B29" s="815" t="s">
        <v>316</v>
      </c>
      <c r="C29" s="816"/>
      <c r="D29" s="816"/>
      <c r="E29" s="816"/>
      <c r="F29" s="816"/>
      <c r="G29" s="521"/>
      <c r="H29" s="509"/>
      <c r="I29" s="509"/>
      <c r="J29" s="509"/>
      <c r="K29" s="509"/>
      <c r="L29" s="509"/>
      <c r="M29" s="509"/>
      <c r="N29" s="509"/>
      <c r="O29" s="509"/>
      <c r="P29" s="411"/>
      <c r="Q29" s="508"/>
      <c r="R29" s="508"/>
      <c r="S29" s="508"/>
      <c r="T29" s="508"/>
      <c r="U29" s="508"/>
      <c r="V29" s="411"/>
      <c r="W29" s="411"/>
      <c r="X29" s="506"/>
      <c r="Y29" s="411"/>
      <c r="Z29" s="809"/>
      <c r="AA29" s="319"/>
      <c r="AB29" s="426"/>
    </row>
    <row r="30" spans="2:28" ht="31.5" customHeight="1" x14ac:dyDescent="0.2">
      <c r="B30" s="796" t="s">
        <v>317</v>
      </c>
      <c r="C30" s="797"/>
      <c r="D30" s="797"/>
      <c r="E30" s="797"/>
      <c r="F30" s="797"/>
      <c r="G30" s="525"/>
      <c r="H30" s="447"/>
      <c r="I30" s="447"/>
      <c r="J30" s="447"/>
      <c r="K30" s="447"/>
      <c r="L30" s="447"/>
      <c r="M30" s="514"/>
      <c r="N30" s="447"/>
      <c r="O30" s="447"/>
      <c r="P30" s="442"/>
      <c r="Q30" s="446"/>
      <c r="R30" s="446"/>
      <c r="S30" s="446"/>
      <c r="T30" s="446"/>
      <c r="U30" s="446"/>
      <c r="V30" s="442"/>
      <c r="W30" s="442"/>
      <c r="X30" s="444"/>
      <c r="Y30" s="442"/>
      <c r="Z30" s="809"/>
      <c r="AA30" s="442"/>
      <c r="AB30" s="441"/>
    </row>
    <row r="31" spans="2:28" ht="24.95" customHeight="1" x14ac:dyDescent="0.2">
      <c r="B31" s="798" t="s">
        <v>318</v>
      </c>
      <c r="C31" s="799"/>
      <c r="D31" s="799"/>
      <c r="E31" s="799"/>
      <c r="F31" s="799"/>
      <c r="G31" s="515"/>
      <c r="H31" s="514"/>
      <c r="I31" s="514"/>
      <c r="J31" s="514"/>
      <c r="K31" s="514"/>
      <c r="L31" s="514"/>
      <c r="M31" s="514"/>
      <c r="N31" s="514"/>
      <c r="O31" s="514"/>
      <c r="P31" s="419"/>
      <c r="Q31" s="513"/>
      <c r="R31" s="513"/>
      <c r="S31" s="513"/>
      <c r="T31" s="513"/>
      <c r="U31" s="513"/>
      <c r="V31" s="419"/>
      <c r="W31" s="419"/>
      <c r="X31" s="511"/>
      <c r="Y31" s="419"/>
      <c r="Z31" s="809"/>
      <c r="AA31" s="442"/>
      <c r="AB31" s="441"/>
    </row>
    <row r="32" spans="2:28" ht="33.75" customHeight="1" x14ac:dyDescent="0.2">
      <c r="B32" s="800" t="s">
        <v>324</v>
      </c>
      <c r="C32" s="801"/>
      <c r="D32" s="801"/>
      <c r="E32" s="801"/>
      <c r="F32" s="801"/>
      <c r="G32" s="517"/>
      <c r="H32" s="509"/>
      <c r="I32" s="509"/>
      <c r="J32" s="509"/>
      <c r="K32" s="509"/>
      <c r="L32" s="509"/>
      <c r="M32" s="509"/>
      <c r="N32" s="509"/>
      <c r="O32" s="509"/>
      <c r="P32" s="411"/>
      <c r="Q32" s="508"/>
      <c r="R32" s="508"/>
      <c r="S32" s="508"/>
      <c r="T32" s="508"/>
      <c r="U32" s="507"/>
      <c r="V32" s="411"/>
      <c r="W32" s="411"/>
      <c r="X32" s="506"/>
      <c r="Y32" s="411"/>
      <c r="Z32" s="809"/>
      <c r="AA32" s="442"/>
      <c r="AB32" s="441"/>
    </row>
    <row r="33" spans="2:28" ht="68.25" customHeight="1" x14ac:dyDescent="0.2">
      <c r="B33" s="707" t="s">
        <v>304</v>
      </c>
      <c r="C33" s="708"/>
      <c r="D33" s="708"/>
      <c r="E33" s="708"/>
      <c r="F33" s="708"/>
      <c r="G33" s="369"/>
      <c r="H33" s="437"/>
      <c r="I33" s="437"/>
      <c r="J33" s="437"/>
      <c r="K33" s="437"/>
      <c r="L33" s="437"/>
      <c r="M33" s="437"/>
      <c r="N33" s="437"/>
      <c r="O33" s="437"/>
      <c r="P33" s="433"/>
      <c r="Q33" s="436"/>
      <c r="R33" s="436"/>
      <c r="S33" s="436"/>
      <c r="T33" s="436"/>
      <c r="U33" s="436"/>
      <c r="V33" s="433"/>
      <c r="W33" s="433"/>
      <c r="X33" s="434"/>
      <c r="Y33" s="433"/>
      <c r="Z33" s="809"/>
      <c r="AA33" s="433"/>
      <c r="AB33" s="592"/>
    </row>
    <row r="34" spans="2:28" ht="24.95" customHeight="1" x14ac:dyDescent="0.2">
      <c r="B34" s="738" t="s">
        <v>319</v>
      </c>
      <c r="C34" s="739"/>
      <c r="D34" s="739"/>
      <c r="E34" s="739"/>
      <c r="F34" s="739"/>
      <c r="G34" s="521"/>
      <c r="H34" s="509"/>
      <c r="I34" s="509"/>
      <c r="J34" s="509"/>
      <c r="K34" s="617"/>
      <c r="L34" s="847"/>
      <c r="M34" s="756" t="s">
        <v>1277</v>
      </c>
      <c r="N34" s="509"/>
      <c r="O34" s="509"/>
      <c r="P34" s="411"/>
      <c r="Q34" s="508"/>
      <c r="R34" s="508"/>
      <c r="S34" s="508"/>
      <c r="T34" s="508"/>
      <c r="U34" s="508"/>
      <c r="V34" s="411"/>
      <c r="W34" s="411"/>
      <c r="X34" s="506"/>
      <c r="Y34" s="411"/>
      <c r="Z34" s="809"/>
      <c r="AA34" s="319"/>
      <c r="AB34" s="426"/>
    </row>
    <row r="35" spans="2:28" ht="24.95" customHeight="1" x14ac:dyDescent="0.2">
      <c r="B35" s="753" t="s">
        <v>320</v>
      </c>
      <c r="C35" s="754"/>
      <c r="D35" s="754"/>
      <c r="E35" s="754"/>
      <c r="F35" s="754"/>
      <c r="G35" s="515"/>
      <c r="H35" s="514"/>
      <c r="I35" s="514"/>
      <c r="J35" s="514"/>
      <c r="K35" s="514"/>
      <c r="L35" s="848"/>
      <c r="M35" s="756"/>
      <c r="N35" s="514"/>
      <c r="O35" s="514"/>
      <c r="P35" s="419"/>
      <c r="Q35" s="513"/>
      <c r="R35" s="513"/>
      <c r="S35" s="513"/>
      <c r="T35" s="513"/>
      <c r="U35" s="513"/>
      <c r="V35" s="419"/>
      <c r="W35" s="419"/>
      <c r="X35" s="511"/>
      <c r="Y35" s="419"/>
      <c r="Z35" s="809"/>
      <c r="AA35" s="442"/>
      <c r="AB35" s="441"/>
    </row>
    <row r="36" spans="2:28" ht="24.95" customHeight="1" x14ac:dyDescent="0.2">
      <c r="B36" s="753" t="s">
        <v>321</v>
      </c>
      <c r="C36" s="754"/>
      <c r="D36" s="754"/>
      <c r="E36" s="754"/>
      <c r="F36" s="754"/>
      <c r="G36" s="529"/>
      <c r="H36" s="514"/>
      <c r="I36" s="514"/>
      <c r="J36" s="514"/>
      <c r="K36" s="514"/>
      <c r="L36" s="849"/>
      <c r="M36" s="757"/>
      <c r="N36" s="514"/>
      <c r="O36" s="514"/>
      <c r="P36" s="419"/>
      <c r="Q36" s="513"/>
      <c r="R36" s="513"/>
      <c r="S36" s="513"/>
      <c r="T36" s="513"/>
      <c r="U36" s="513"/>
      <c r="V36" s="419"/>
      <c r="W36" s="419"/>
      <c r="X36" s="511"/>
      <c r="Y36" s="419"/>
      <c r="Z36" s="809"/>
      <c r="AA36" s="442"/>
      <c r="AB36" s="441"/>
    </row>
    <row r="37" spans="2:28" ht="24.95" customHeight="1" x14ac:dyDescent="0.2">
      <c r="B37" s="738" t="s">
        <v>322</v>
      </c>
      <c r="C37" s="739"/>
      <c r="D37" s="739"/>
      <c r="E37" s="739"/>
      <c r="F37" s="739"/>
      <c r="G37" s="521"/>
      <c r="H37" s="509"/>
      <c r="I37" s="509"/>
      <c r="J37" s="509"/>
      <c r="K37" s="617"/>
      <c r="L37" s="509"/>
      <c r="M37" s="509"/>
      <c r="N37" s="509"/>
      <c r="O37" s="509"/>
      <c r="P37" s="411"/>
      <c r="Q37" s="508"/>
      <c r="R37" s="508"/>
      <c r="S37" s="508"/>
      <c r="T37" s="508"/>
      <c r="U37" s="508"/>
      <c r="V37" s="411"/>
      <c r="W37" s="411"/>
      <c r="X37" s="506"/>
      <c r="Y37" s="411"/>
      <c r="Z37" s="812"/>
      <c r="AA37" s="442"/>
      <c r="AB37" s="441"/>
    </row>
    <row r="38" spans="2:28" ht="24.95" customHeight="1" x14ac:dyDescent="0.2">
      <c r="B38" s="746" t="s">
        <v>326</v>
      </c>
      <c r="C38" s="746"/>
      <c r="D38" s="746"/>
      <c r="E38" s="746"/>
      <c r="F38" s="746"/>
      <c r="G38" s="497"/>
      <c r="H38" s="680">
        <v>8</v>
      </c>
      <c r="I38" s="679"/>
      <c r="J38" s="496"/>
      <c r="K38" s="618"/>
      <c r="L38" s="496"/>
      <c r="M38" s="496"/>
      <c r="N38" s="496"/>
      <c r="O38" s="496"/>
      <c r="P38" s="620"/>
      <c r="Q38" s="495"/>
      <c r="R38" s="495"/>
      <c r="S38" s="495"/>
      <c r="T38" s="495"/>
      <c r="U38" s="494"/>
      <c r="V38" s="319"/>
      <c r="W38" s="319"/>
      <c r="X38" s="493"/>
      <c r="Y38" s="319"/>
      <c r="Z38" s="319"/>
      <c r="AA38" s="442"/>
      <c r="AB38" s="441"/>
    </row>
    <row r="39" spans="2:28" ht="39.75" customHeight="1" x14ac:dyDescent="0.2">
      <c r="B39" s="707" t="s">
        <v>327</v>
      </c>
      <c r="C39" s="708"/>
      <c r="D39" s="708"/>
      <c r="E39" s="708"/>
      <c r="F39" s="708"/>
      <c r="G39" s="369"/>
      <c r="H39" s="455"/>
      <c r="I39" s="591"/>
      <c r="J39" s="591"/>
      <c r="K39" s="591"/>
      <c r="L39" s="591"/>
      <c r="M39" s="591"/>
      <c r="N39" s="591"/>
      <c r="O39" s="591"/>
      <c r="P39" s="588"/>
      <c r="Q39" s="590"/>
      <c r="R39" s="590"/>
      <c r="S39" s="590"/>
      <c r="T39" s="590"/>
      <c r="U39" s="590"/>
      <c r="V39" s="588"/>
      <c r="W39" s="588"/>
      <c r="X39" s="589"/>
      <c r="Y39" s="588"/>
      <c r="Z39" s="588"/>
      <c r="AA39" s="588"/>
      <c r="AB39" s="619" t="s">
        <v>87</v>
      </c>
    </row>
    <row r="40" spans="2:28" ht="24.95" customHeight="1" x14ac:dyDescent="0.2">
      <c r="B40" s="783" t="s">
        <v>328</v>
      </c>
      <c r="C40" s="784"/>
      <c r="D40" s="784"/>
      <c r="E40" s="784"/>
      <c r="F40" s="784"/>
      <c r="G40" s="516"/>
      <c r="H40" s="587"/>
      <c r="I40" s="586"/>
      <c r="J40" s="584"/>
      <c r="K40" s="585"/>
      <c r="L40" s="584"/>
      <c r="M40" s="584"/>
      <c r="N40" s="584"/>
      <c r="O40" s="584"/>
      <c r="P40" s="581"/>
      <c r="Q40" s="583"/>
      <c r="R40" s="583"/>
      <c r="S40" s="583"/>
      <c r="T40" s="583"/>
      <c r="U40" s="583"/>
      <c r="V40" s="581"/>
      <c r="W40" s="581"/>
      <c r="X40" s="582"/>
      <c r="Y40" s="581"/>
      <c r="Z40" s="581"/>
      <c r="AA40" s="581"/>
      <c r="AB40" s="580"/>
    </row>
    <row r="41" spans="2:28" ht="24.75" customHeight="1" x14ac:dyDescent="0.2">
      <c r="B41" s="707" t="s">
        <v>329</v>
      </c>
      <c r="C41" s="708"/>
      <c r="D41" s="708"/>
      <c r="E41" s="708"/>
      <c r="F41" s="708"/>
      <c r="G41" s="369"/>
      <c r="H41" s="455"/>
      <c r="I41" s="455"/>
      <c r="J41" s="455"/>
      <c r="K41" s="455"/>
      <c r="L41" s="455"/>
      <c r="M41" s="455"/>
      <c r="N41" s="455"/>
      <c r="O41" s="455"/>
      <c r="P41" s="451"/>
      <c r="Q41" s="454"/>
      <c r="R41" s="454"/>
      <c r="S41" s="454"/>
      <c r="T41" s="454"/>
      <c r="U41" s="454"/>
      <c r="V41" s="451"/>
      <c r="W41" s="451"/>
      <c r="X41" s="452"/>
      <c r="Y41" s="451"/>
      <c r="Z41" s="451"/>
      <c r="AA41" s="451"/>
      <c r="AB41" s="621" t="s">
        <v>366</v>
      </c>
    </row>
    <row r="42" spans="2:28" ht="24.95" customHeight="1" x14ac:dyDescent="0.2">
      <c r="B42" s="794" t="s">
        <v>332</v>
      </c>
      <c r="C42" s="795"/>
      <c r="D42" s="795"/>
      <c r="E42" s="795"/>
      <c r="F42" s="819"/>
      <c r="G42" s="579"/>
      <c r="H42" s="577"/>
      <c r="I42" s="577"/>
      <c r="J42" s="577"/>
      <c r="K42" s="578"/>
      <c r="L42" s="577"/>
      <c r="M42" s="577"/>
      <c r="N42" s="577"/>
      <c r="O42" s="577"/>
      <c r="P42" s="576"/>
      <c r="Q42" s="495"/>
      <c r="R42" s="495"/>
      <c r="S42" s="495"/>
      <c r="T42" s="495"/>
      <c r="U42" s="495"/>
      <c r="V42" s="319"/>
      <c r="W42" s="319"/>
      <c r="X42" s="493"/>
      <c r="Y42" s="319"/>
      <c r="Z42" s="319"/>
      <c r="AA42" s="319"/>
      <c r="AB42" s="575"/>
    </row>
    <row r="43" spans="2:28" ht="24.95" customHeight="1" x14ac:dyDescent="0.2">
      <c r="B43" s="792" t="s">
        <v>333</v>
      </c>
      <c r="C43" s="733"/>
      <c r="D43" s="733"/>
      <c r="E43" s="733"/>
      <c r="F43" s="793"/>
      <c r="G43" s="574"/>
      <c r="H43" s="573"/>
      <c r="I43" s="572"/>
      <c r="J43" s="572"/>
      <c r="K43" s="572"/>
      <c r="L43" s="572"/>
      <c r="M43" s="572"/>
      <c r="N43" s="572"/>
      <c r="O43" s="572"/>
      <c r="P43" s="569"/>
      <c r="Q43" s="571"/>
      <c r="R43" s="571"/>
      <c r="S43" s="571"/>
      <c r="T43" s="571"/>
      <c r="U43" s="571"/>
      <c r="V43" s="569"/>
      <c r="W43" s="569"/>
      <c r="X43" s="570"/>
      <c r="Y43" s="569"/>
      <c r="Z43" s="569"/>
      <c r="AA43" s="569"/>
      <c r="AB43" s="568"/>
    </row>
    <row r="44" spans="2:28" ht="24.95" customHeight="1" x14ac:dyDescent="0.2">
      <c r="B44" s="794" t="s">
        <v>334</v>
      </c>
      <c r="C44" s="795"/>
      <c r="D44" s="795"/>
      <c r="E44" s="795"/>
      <c r="F44" s="819"/>
      <c r="G44" s="567"/>
      <c r="H44" s="565"/>
      <c r="I44" s="564"/>
      <c r="J44" s="622"/>
      <c r="K44" s="564"/>
      <c r="L44" s="564"/>
      <c r="M44" s="564"/>
      <c r="N44" s="564"/>
      <c r="O44" s="564"/>
      <c r="P44" s="561"/>
      <c r="Q44" s="563"/>
      <c r="R44" s="563"/>
      <c r="S44" s="563"/>
      <c r="T44" s="563"/>
      <c r="U44" s="563"/>
      <c r="V44" s="561"/>
      <c r="W44" s="561"/>
      <c r="X44" s="562"/>
      <c r="Y44" s="561"/>
      <c r="Z44" s="561"/>
      <c r="AA44" s="561"/>
      <c r="AB44" s="560"/>
    </row>
    <row r="45" spans="2:28" ht="24.75" customHeight="1" x14ac:dyDescent="0.2">
      <c r="B45" s="792" t="s">
        <v>335</v>
      </c>
      <c r="C45" s="733"/>
      <c r="D45" s="733"/>
      <c r="E45" s="733"/>
      <c r="F45" s="793"/>
      <c r="G45" s="497"/>
      <c r="H45" s="559"/>
      <c r="I45" s="496"/>
      <c r="J45" s="496"/>
      <c r="K45" s="496"/>
      <c r="L45" s="496"/>
      <c r="M45" s="496"/>
      <c r="N45" s="496"/>
      <c r="O45" s="496"/>
      <c r="P45" s="319"/>
      <c r="Q45" s="495"/>
      <c r="R45" s="495"/>
      <c r="S45" s="495"/>
      <c r="T45" s="495"/>
      <c r="U45" s="494"/>
      <c r="V45" s="319"/>
      <c r="W45" s="319"/>
      <c r="X45" s="493"/>
      <c r="Y45" s="319"/>
      <c r="Z45" s="319"/>
      <c r="AA45" s="319"/>
      <c r="AB45" s="558"/>
    </row>
    <row r="46" spans="2:28" ht="24.95" customHeight="1" x14ac:dyDescent="0.2">
      <c r="B46" s="794" t="s">
        <v>336</v>
      </c>
      <c r="C46" s="795"/>
      <c r="D46" s="795"/>
      <c r="E46" s="795"/>
      <c r="F46" s="795"/>
      <c r="G46" s="567"/>
      <c r="H46" s="564"/>
      <c r="I46" s="564"/>
      <c r="J46" s="564"/>
      <c r="K46" s="564"/>
      <c r="L46" s="564"/>
      <c r="M46" s="564"/>
      <c r="N46" s="564"/>
      <c r="O46" s="564"/>
      <c r="P46" s="561"/>
      <c r="Q46" s="563"/>
      <c r="R46" s="563"/>
      <c r="S46" s="563"/>
      <c r="T46" s="563"/>
      <c r="U46" s="563"/>
      <c r="V46" s="561"/>
      <c r="W46" s="561"/>
      <c r="X46" s="562"/>
      <c r="Y46" s="561"/>
      <c r="Z46" s="561"/>
      <c r="AA46" s="561"/>
      <c r="AB46" s="560"/>
    </row>
    <row r="47" spans="2:28" ht="24.95" customHeight="1" x14ac:dyDescent="0.2">
      <c r="B47" s="792" t="s">
        <v>337</v>
      </c>
      <c r="C47" s="733"/>
      <c r="D47" s="733"/>
      <c r="E47" s="733"/>
      <c r="F47" s="793"/>
      <c r="G47" s="516"/>
      <c r="H47" s="559"/>
      <c r="I47" s="496"/>
      <c r="J47" s="496"/>
      <c r="K47" s="496"/>
      <c r="L47" s="496"/>
      <c r="M47" s="496"/>
      <c r="N47" s="496"/>
      <c r="O47" s="496"/>
      <c r="P47" s="319"/>
      <c r="Q47" s="495"/>
      <c r="R47" s="495"/>
      <c r="S47" s="495"/>
      <c r="T47" s="495"/>
      <c r="U47" s="495"/>
      <c r="V47" s="319"/>
      <c r="W47" s="319"/>
      <c r="X47" s="493"/>
      <c r="Y47" s="319"/>
      <c r="Z47" s="319"/>
      <c r="AA47" s="319"/>
      <c r="AB47" s="558"/>
    </row>
    <row r="48" spans="2:28" ht="24.95" customHeight="1" x14ac:dyDescent="0.2">
      <c r="B48" s="794" t="s">
        <v>338</v>
      </c>
      <c r="C48" s="795"/>
      <c r="D48" s="795"/>
      <c r="E48" s="795"/>
      <c r="F48" s="819"/>
      <c r="G48" s="566"/>
      <c r="H48" s="565"/>
      <c r="I48" s="564"/>
      <c r="J48" s="564"/>
      <c r="K48" s="564"/>
      <c r="L48" s="564"/>
      <c r="M48" s="564"/>
      <c r="N48" s="564"/>
      <c r="O48" s="564"/>
      <c r="P48" s="561"/>
      <c r="Q48" s="563"/>
      <c r="R48" s="563"/>
      <c r="S48" s="563"/>
      <c r="T48" s="563"/>
      <c r="U48" s="563"/>
      <c r="V48" s="561"/>
      <c r="W48" s="561"/>
      <c r="X48" s="562"/>
      <c r="Y48" s="561"/>
      <c r="Z48" s="561"/>
      <c r="AA48" s="561"/>
      <c r="AB48" s="560"/>
    </row>
    <row r="49" spans="2:28" ht="24.95" customHeight="1" x14ac:dyDescent="0.2">
      <c r="B49" s="820" t="s">
        <v>339</v>
      </c>
      <c r="C49" s="821"/>
      <c r="D49" s="821"/>
      <c r="E49" s="821"/>
      <c r="F49" s="822"/>
      <c r="G49" s="516"/>
      <c r="H49" s="559"/>
      <c r="I49" s="496"/>
      <c r="J49" s="496"/>
      <c r="K49" s="496"/>
      <c r="L49" s="496"/>
      <c r="M49" s="496"/>
      <c r="N49" s="496"/>
      <c r="O49" s="496"/>
      <c r="P49" s="319"/>
      <c r="Q49" s="495"/>
      <c r="R49" s="495"/>
      <c r="S49" s="495"/>
      <c r="T49" s="495"/>
      <c r="U49" s="495"/>
      <c r="V49" s="319"/>
      <c r="W49" s="319"/>
      <c r="X49" s="493"/>
      <c r="Y49" s="319"/>
      <c r="Z49" s="319"/>
      <c r="AA49" s="319"/>
      <c r="AB49" s="558"/>
    </row>
    <row r="50" spans="2:28" s="14" customFormat="1" ht="34.5" customHeight="1" x14ac:dyDescent="0.2">
      <c r="B50" s="707" t="s">
        <v>340</v>
      </c>
      <c r="C50" s="708"/>
      <c r="D50" s="708"/>
      <c r="E50" s="708"/>
      <c r="F50" s="708"/>
      <c r="G50" s="808"/>
      <c r="H50" s="808"/>
      <c r="I50" s="808"/>
      <c r="J50" s="808"/>
      <c r="K50" s="808"/>
      <c r="L50" s="808"/>
      <c r="M50" s="808"/>
      <c r="N50" s="808"/>
      <c r="O50" s="808"/>
      <c r="P50" s="808"/>
      <c r="Q50" s="808"/>
      <c r="R50" s="808"/>
      <c r="S50" s="808"/>
      <c r="T50" s="808"/>
      <c r="U50" s="808"/>
      <c r="V50" s="808"/>
      <c r="W50" s="808"/>
      <c r="X50" s="808"/>
      <c r="Y50" s="808"/>
      <c r="Z50" s="808"/>
      <c r="AA50" s="552"/>
      <c r="AB50" s="623" t="s">
        <v>367</v>
      </c>
    </row>
    <row r="51" spans="2:28" ht="24.75" customHeight="1" x14ac:dyDescent="0.2">
      <c r="B51" s="557" t="s">
        <v>341</v>
      </c>
      <c r="C51" s="556"/>
      <c r="D51" s="556"/>
      <c r="E51" s="556"/>
      <c r="F51" s="556"/>
      <c r="G51" s="497"/>
      <c r="H51" s="496"/>
      <c r="I51" s="496"/>
      <c r="J51" s="496"/>
      <c r="K51" s="496"/>
      <c r="L51" s="496"/>
      <c r="M51" s="756"/>
      <c r="N51" s="496"/>
      <c r="O51" s="496"/>
      <c r="P51" s="319"/>
      <c r="Q51" s="495"/>
      <c r="R51" s="495"/>
      <c r="S51" s="495"/>
      <c r="T51" s="495"/>
      <c r="U51" s="494"/>
      <c r="V51" s="319"/>
      <c r="W51" s="319"/>
      <c r="X51" s="493"/>
      <c r="Y51" s="319"/>
      <c r="Z51" s="319"/>
      <c r="AA51" s="319"/>
      <c r="AB51" s="426"/>
    </row>
    <row r="52" spans="2:28" ht="24.95" customHeight="1" x14ac:dyDescent="0.2">
      <c r="B52" s="510" t="s">
        <v>342</v>
      </c>
      <c r="C52" s="522"/>
      <c r="D52" s="522"/>
      <c r="E52" s="522"/>
      <c r="F52" s="522"/>
      <c r="G52" s="521"/>
      <c r="H52" s="509"/>
      <c r="I52" s="509"/>
      <c r="J52" s="509"/>
      <c r="K52" s="509"/>
      <c r="L52" s="509"/>
      <c r="M52" s="756"/>
      <c r="N52" s="509"/>
      <c r="O52" s="509"/>
      <c r="P52" s="411"/>
      <c r="Q52" s="508"/>
      <c r="R52" s="508"/>
      <c r="S52" s="508"/>
      <c r="T52" s="508"/>
      <c r="U52" s="508"/>
      <c r="V52" s="411"/>
      <c r="W52" s="411"/>
      <c r="X52" s="506"/>
      <c r="Y52" s="411"/>
      <c r="Z52" s="411"/>
      <c r="AA52" s="411"/>
      <c r="AB52" s="410"/>
    </row>
    <row r="53" spans="2:28" ht="24.95" customHeight="1" x14ac:dyDescent="0.2">
      <c r="B53" s="503" t="s">
        <v>343</v>
      </c>
      <c r="C53" s="520"/>
      <c r="D53" s="520"/>
      <c r="E53" s="520"/>
      <c r="F53" s="520"/>
      <c r="G53" s="515"/>
      <c r="H53" s="514"/>
      <c r="I53" s="514"/>
      <c r="J53" s="514"/>
      <c r="K53" s="514"/>
      <c r="L53" s="514"/>
      <c r="M53" s="756"/>
      <c r="N53" s="514"/>
      <c r="O53" s="514"/>
      <c r="P53" s="419"/>
      <c r="Q53" s="513"/>
      <c r="R53" s="513"/>
      <c r="S53" s="513"/>
      <c r="T53" s="513"/>
      <c r="U53" s="513"/>
      <c r="V53" s="419"/>
      <c r="W53" s="419"/>
      <c r="X53" s="511"/>
      <c r="Y53" s="419"/>
      <c r="Z53" s="419"/>
      <c r="AA53" s="419"/>
      <c r="AB53" s="418"/>
    </row>
    <row r="54" spans="2:28" ht="24.95" customHeight="1" x14ac:dyDescent="0.2">
      <c r="B54" s="503" t="s">
        <v>344</v>
      </c>
      <c r="C54" s="555"/>
      <c r="D54" s="555"/>
      <c r="E54" s="555"/>
      <c r="F54" s="555"/>
      <c r="G54" s="529"/>
      <c r="H54" s="514"/>
      <c r="I54" s="514"/>
      <c r="J54" s="514"/>
      <c r="K54" s="514"/>
      <c r="L54" s="514"/>
      <c r="M54" s="756"/>
      <c r="N54" s="514"/>
      <c r="O54" s="514"/>
      <c r="P54" s="419"/>
      <c r="Q54" s="513"/>
      <c r="R54" s="513"/>
      <c r="S54" s="513"/>
      <c r="T54" s="513"/>
      <c r="U54" s="513"/>
      <c r="V54" s="419"/>
      <c r="W54" s="419"/>
      <c r="X54" s="511"/>
      <c r="Y54" s="419"/>
      <c r="Z54" s="419"/>
      <c r="AA54" s="419"/>
      <c r="AB54" s="418"/>
    </row>
    <row r="55" spans="2:28" ht="24.95" customHeight="1" x14ac:dyDescent="0.2">
      <c r="B55" s="503" t="s">
        <v>345</v>
      </c>
      <c r="C55" s="554"/>
      <c r="D55" s="554"/>
      <c r="E55" s="554"/>
      <c r="F55" s="554"/>
      <c r="G55" s="515"/>
      <c r="H55" s="514"/>
      <c r="I55" s="514"/>
      <c r="J55" s="514"/>
      <c r="K55" s="514"/>
      <c r="L55" s="514"/>
      <c r="M55" s="756"/>
      <c r="N55" s="514"/>
      <c r="O55" s="514"/>
      <c r="P55" s="419"/>
      <c r="Q55" s="513"/>
      <c r="R55" s="513"/>
      <c r="S55" s="513"/>
      <c r="T55" s="513"/>
      <c r="U55" s="513"/>
      <c r="V55" s="419"/>
      <c r="W55" s="419"/>
      <c r="X55" s="511"/>
      <c r="Y55" s="419"/>
      <c r="Z55" s="419"/>
      <c r="AA55" s="419"/>
      <c r="AB55" s="418"/>
    </row>
    <row r="56" spans="2:28" ht="24.75" customHeight="1" x14ac:dyDescent="0.2">
      <c r="B56" s="503" t="s">
        <v>346</v>
      </c>
      <c r="C56" s="520"/>
      <c r="D56" s="520"/>
      <c r="E56" s="520"/>
      <c r="F56" s="520"/>
      <c r="G56" s="529"/>
      <c r="H56" s="514"/>
      <c r="I56" s="514"/>
      <c r="J56" s="514"/>
      <c r="K56" s="514"/>
      <c r="L56" s="514"/>
      <c r="M56" s="756"/>
      <c r="N56" s="514"/>
      <c r="O56" s="514"/>
      <c r="P56" s="419"/>
      <c r="Q56" s="513"/>
      <c r="R56" s="513"/>
      <c r="S56" s="513"/>
      <c r="T56" s="513"/>
      <c r="U56" s="513"/>
      <c r="V56" s="419"/>
      <c r="W56" s="419"/>
      <c r="X56" s="511"/>
      <c r="Y56" s="419"/>
      <c r="Z56" s="419"/>
      <c r="AA56" s="419"/>
      <c r="AB56" s="418"/>
    </row>
    <row r="57" spans="2:28" ht="24.75" customHeight="1" x14ac:dyDescent="0.2">
      <c r="B57" s="503" t="s">
        <v>347</v>
      </c>
      <c r="C57" s="548"/>
      <c r="D57" s="548"/>
      <c r="E57" s="548"/>
      <c r="F57" s="548"/>
      <c r="G57" s="529"/>
      <c r="H57" s="514"/>
      <c r="I57" s="514"/>
      <c r="J57" s="514"/>
      <c r="K57" s="514"/>
      <c r="L57" s="514"/>
      <c r="M57" s="756"/>
      <c r="N57" s="514"/>
      <c r="O57" s="514"/>
      <c r="P57" s="419"/>
      <c r="Q57" s="513"/>
      <c r="R57" s="513"/>
      <c r="S57" s="513"/>
      <c r="T57" s="513"/>
      <c r="U57" s="513"/>
      <c r="V57" s="419"/>
      <c r="W57" s="419"/>
      <c r="X57" s="511"/>
      <c r="Y57" s="419"/>
      <c r="Z57" s="419"/>
      <c r="AA57" s="419"/>
      <c r="AB57" s="418"/>
    </row>
    <row r="58" spans="2:28" ht="24.75" customHeight="1" x14ac:dyDescent="0.2">
      <c r="B58" s="553" t="s">
        <v>348</v>
      </c>
      <c r="C58" s="548"/>
      <c r="D58" s="548"/>
      <c r="E58" s="548"/>
      <c r="F58" s="548"/>
      <c r="G58" s="523"/>
      <c r="H58" s="447"/>
      <c r="I58" s="447"/>
      <c r="J58" s="447"/>
      <c r="K58" s="447"/>
      <c r="L58" s="447"/>
      <c r="M58" s="846"/>
      <c r="N58" s="447"/>
      <c r="O58" s="447"/>
      <c r="P58" s="442"/>
      <c r="Q58" s="446"/>
      <c r="R58" s="446"/>
      <c r="S58" s="446"/>
      <c r="T58" s="446"/>
      <c r="U58" s="446"/>
      <c r="V58" s="442"/>
      <c r="W58" s="442"/>
      <c r="X58" s="444"/>
      <c r="Y58" s="442"/>
      <c r="Z58" s="442"/>
      <c r="AA58" s="442"/>
      <c r="AB58" s="441"/>
    </row>
    <row r="59" spans="2:28" ht="24.75" customHeight="1" x14ac:dyDescent="0.2">
      <c r="B59" s="707" t="s">
        <v>1278</v>
      </c>
      <c r="C59" s="708"/>
      <c r="D59" s="708"/>
      <c r="E59" s="708"/>
      <c r="F59" s="708"/>
      <c r="G59" s="808"/>
      <c r="H59" s="808"/>
      <c r="I59" s="808"/>
      <c r="J59" s="808"/>
      <c r="K59" s="808"/>
      <c r="L59" s="808"/>
      <c r="M59" s="808"/>
      <c r="N59" s="808"/>
      <c r="O59" s="808"/>
      <c r="P59" s="808"/>
      <c r="Q59" s="808"/>
      <c r="R59" s="808"/>
      <c r="S59" s="808"/>
      <c r="T59" s="808"/>
      <c r="U59" s="808"/>
      <c r="V59" s="808"/>
      <c r="W59" s="808"/>
      <c r="X59" s="808"/>
      <c r="Y59" s="808"/>
      <c r="Z59" s="808"/>
      <c r="AA59" s="552"/>
      <c r="AB59" s="623" t="s">
        <v>368</v>
      </c>
    </row>
    <row r="60" spans="2:28" ht="24.75" customHeight="1" x14ac:dyDescent="0.2">
      <c r="B60" s="337" t="s">
        <v>349</v>
      </c>
      <c r="C60" s="551"/>
      <c r="D60" s="551"/>
      <c r="E60" s="551"/>
      <c r="F60" s="551"/>
      <c r="G60" s="516"/>
      <c r="H60" s="496"/>
      <c r="I60" s="496"/>
      <c r="J60" s="496"/>
      <c r="K60" s="496"/>
      <c r="L60" s="496"/>
      <c r="M60" s="496"/>
      <c r="N60" s="496"/>
      <c r="O60" s="496"/>
      <c r="P60" s="319"/>
      <c r="Q60" s="495"/>
      <c r="R60" s="495"/>
      <c r="S60" s="495"/>
      <c r="T60" s="495"/>
      <c r="U60" s="495"/>
      <c r="V60" s="319"/>
      <c r="W60" s="319"/>
      <c r="X60" s="493"/>
      <c r="Y60" s="319"/>
      <c r="Z60" s="319"/>
      <c r="AA60" s="319"/>
      <c r="AB60" s="426"/>
    </row>
    <row r="61" spans="2:28" ht="24.95" customHeight="1" x14ac:dyDescent="0.2">
      <c r="B61" s="707" t="s">
        <v>350</v>
      </c>
      <c r="C61" s="708"/>
      <c r="D61" s="708"/>
      <c r="E61" s="708"/>
      <c r="F61" s="708"/>
      <c r="G61" s="707"/>
      <c r="H61" s="708"/>
      <c r="I61" s="708"/>
      <c r="J61" s="708"/>
      <c r="K61" s="708"/>
      <c r="L61" s="708"/>
      <c r="M61" s="708"/>
      <c r="N61" s="708"/>
      <c r="O61" s="708"/>
      <c r="P61" s="708"/>
      <c r="Q61" s="708"/>
      <c r="R61" s="708"/>
      <c r="S61" s="708"/>
      <c r="T61" s="708"/>
      <c r="U61" s="708"/>
      <c r="V61" s="708"/>
      <c r="W61" s="708"/>
      <c r="X61" s="708"/>
      <c r="Y61" s="708"/>
      <c r="Z61" s="708"/>
      <c r="AA61" s="542"/>
      <c r="AB61" s="624" t="s">
        <v>368</v>
      </c>
    </row>
    <row r="62" spans="2:28" ht="24.95" customHeight="1" x14ac:dyDescent="0.3">
      <c r="B62" s="392" t="s">
        <v>382</v>
      </c>
      <c r="C62" s="526"/>
      <c r="D62" s="526"/>
      <c r="E62" s="526"/>
      <c r="F62" s="526"/>
      <c r="G62" s="550"/>
      <c r="H62" s="509"/>
      <c r="I62" s="509"/>
      <c r="J62" s="509"/>
      <c r="K62" s="509"/>
      <c r="L62" s="509"/>
      <c r="M62" s="509"/>
      <c r="N62" s="509"/>
      <c r="O62" s="509"/>
      <c r="P62" s="411"/>
      <c r="Q62" s="508"/>
      <c r="R62" s="508"/>
      <c r="S62" s="508"/>
      <c r="T62" s="508"/>
      <c r="U62" s="508"/>
      <c r="V62" s="411"/>
      <c r="W62" s="411"/>
      <c r="X62" s="506"/>
      <c r="Y62" s="411"/>
      <c r="Z62" s="411"/>
      <c r="AA62" s="411"/>
      <c r="AB62" s="410"/>
    </row>
    <row r="63" spans="2:28" ht="24.95" customHeight="1" x14ac:dyDescent="0.2">
      <c r="B63" s="707" t="s">
        <v>351</v>
      </c>
      <c r="C63" s="708"/>
      <c r="D63" s="708"/>
      <c r="E63" s="708"/>
      <c r="F63" s="708"/>
      <c r="G63" s="707"/>
      <c r="H63" s="708"/>
      <c r="I63" s="708"/>
      <c r="J63" s="708"/>
      <c r="K63" s="708"/>
      <c r="L63" s="708"/>
      <c r="M63" s="708"/>
      <c r="N63" s="708"/>
      <c r="O63" s="708"/>
      <c r="P63" s="708"/>
      <c r="Q63" s="708"/>
      <c r="R63" s="708"/>
      <c r="S63" s="708"/>
      <c r="T63" s="708"/>
      <c r="U63" s="708"/>
      <c r="V63" s="708"/>
      <c r="W63" s="708"/>
      <c r="X63" s="708"/>
      <c r="Y63" s="708"/>
      <c r="Z63" s="708"/>
      <c r="AA63" s="542"/>
      <c r="AB63" s="546"/>
    </row>
    <row r="64" spans="2:28" ht="24.75" customHeight="1" x14ac:dyDescent="0.2">
      <c r="B64" s="823" t="s">
        <v>352</v>
      </c>
      <c r="C64" s="823"/>
      <c r="D64" s="823"/>
      <c r="E64" s="823"/>
      <c r="F64" s="823"/>
      <c r="G64" s="549"/>
      <c r="H64" s="496"/>
      <c r="I64" s="496"/>
      <c r="J64" s="496"/>
      <c r="K64" s="496"/>
      <c r="L64" s="496"/>
      <c r="M64" s="496"/>
      <c r="N64" s="496"/>
      <c r="O64" s="496"/>
      <c r="P64" s="319"/>
      <c r="Q64" s="495"/>
      <c r="R64" s="495"/>
      <c r="S64" s="495"/>
      <c r="T64" s="495"/>
      <c r="U64" s="495"/>
      <c r="V64" s="319"/>
      <c r="W64" s="319"/>
      <c r="X64" s="493"/>
      <c r="Y64" s="319"/>
      <c r="Z64" s="319"/>
      <c r="AA64" s="319"/>
      <c r="AB64" s="426"/>
    </row>
    <row r="65" spans="2:28" ht="24.75" customHeight="1" x14ac:dyDescent="0.2">
      <c r="B65" s="545" t="s">
        <v>357</v>
      </c>
      <c r="C65" s="548"/>
      <c r="D65" s="548"/>
      <c r="E65" s="548"/>
      <c r="F65" s="548"/>
      <c r="G65" s="547"/>
      <c r="H65" s="514"/>
      <c r="I65" s="514"/>
      <c r="J65" s="514"/>
      <c r="K65" s="514"/>
      <c r="L65" s="514"/>
      <c r="M65" s="514"/>
      <c r="N65" s="514"/>
      <c r="O65" s="514"/>
      <c r="P65" s="419"/>
      <c r="Q65" s="513"/>
      <c r="R65" s="513"/>
      <c r="S65" s="513"/>
      <c r="T65" s="513"/>
      <c r="U65" s="513"/>
      <c r="V65" s="419"/>
      <c r="W65" s="419"/>
      <c r="X65" s="511"/>
      <c r="Y65" s="419"/>
      <c r="Z65" s="419"/>
      <c r="AA65" s="419"/>
      <c r="AB65" s="418"/>
    </row>
    <row r="66" spans="2:28" ht="24.75" customHeight="1" x14ac:dyDescent="0.2">
      <c r="B66" s="707" t="s">
        <v>353</v>
      </c>
      <c r="C66" s="708"/>
      <c r="D66" s="708"/>
      <c r="E66" s="708"/>
      <c r="F66" s="708"/>
      <c r="G66" s="707"/>
      <c r="H66" s="708"/>
      <c r="I66" s="708"/>
      <c r="J66" s="708"/>
      <c r="K66" s="708"/>
      <c r="L66" s="708"/>
      <c r="M66" s="708"/>
      <c r="N66" s="708"/>
      <c r="O66" s="708"/>
      <c r="P66" s="708"/>
      <c r="Q66" s="708"/>
      <c r="R66" s="708"/>
      <c r="S66" s="708"/>
      <c r="T66" s="708"/>
      <c r="U66" s="708"/>
      <c r="V66" s="708"/>
      <c r="W66" s="708"/>
      <c r="X66" s="708"/>
      <c r="Y66" s="708"/>
      <c r="Z66" s="708"/>
      <c r="AA66" s="542"/>
      <c r="AB66" s="546"/>
    </row>
    <row r="67" spans="2:28" ht="24.75" customHeight="1" x14ac:dyDescent="0.2">
      <c r="B67" s="732" t="s">
        <v>354</v>
      </c>
      <c r="C67" s="733"/>
      <c r="D67" s="733"/>
      <c r="E67" s="733"/>
      <c r="F67" s="733"/>
      <c r="G67" s="516"/>
      <c r="H67" s="496"/>
      <c r="I67" s="496"/>
      <c r="J67" s="496"/>
      <c r="K67" s="496"/>
      <c r="L67" s="496"/>
      <c r="M67" s="756"/>
      <c r="N67" s="496"/>
      <c r="O67" s="496"/>
      <c r="P67" s="319"/>
      <c r="Q67" s="495"/>
      <c r="R67" s="495"/>
      <c r="S67" s="495"/>
      <c r="T67" s="495"/>
      <c r="U67" s="495"/>
      <c r="V67" s="319"/>
      <c r="W67" s="319"/>
      <c r="X67" s="493"/>
      <c r="Y67" s="319"/>
      <c r="Z67" s="319"/>
      <c r="AA67" s="319"/>
      <c r="AB67" s="426"/>
    </row>
    <row r="68" spans="2:28" ht="24.75" customHeight="1" x14ac:dyDescent="0.2">
      <c r="B68" s="545" t="s">
        <v>370</v>
      </c>
      <c r="C68" s="544"/>
      <c r="D68" s="544"/>
      <c r="E68" s="544"/>
      <c r="F68" s="544"/>
      <c r="G68" s="543"/>
      <c r="H68" s="514"/>
      <c r="I68" s="514"/>
      <c r="J68" s="514"/>
      <c r="K68" s="514"/>
      <c r="L68" s="514"/>
      <c r="M68" s="757"/>
      <c r="N68" s="514"/>
      <c r="O68" s="514"/>
      <c r="P68" s="419"/>
      <c r="Q68" s="513"/>
      <c r="R68" s="513"/>
      <c r="S68" s="513"/>
      <c r="T68" s="513"/>
      <c r="U68" s="512"/>
      <c r="V68" s="419"/>
      <c r="W68" s="419"/>
      <c r="X68" s="511"/>
      <c r="Y68" s="419"/>
      <c r="Z68" s="419"/>
      <c r="AA68" s="419"/>
      <c r="AB68" s="418"/>
    </row>
    <row r="69" spans="2:28" ht="24.75" customHeight="1" x14ac:dyDescent="0.2">
      <c r="B69" s="707" t="s">
        <v>355</v>
      </c>
      <c r="C69" s="708"/>
      <c r="D69" s="708"/>
      <c r="E69" s="708"/>
      <c r="F69" s="708"/>
      <c r="G69" s="742"/>
      <c r="H69" s="743"/>
      <c r="I69" s="743"/>
      <c r="J69" s="743"/>
      <c r="K69" s="743"/>
      <c r="L69" s="743"/>
      <c r="M69" s="743"/>
      <c r="N69" s="743"/>
      <c r="O69" s="743"/>
      <c r="P69" s="743"/>
      <c r="Q69" s="743"/>
      <c r="R69" s="743"/>
      <c r="S69" s="743"/>
      <c r="T69" s="743"/>
      <c r="U69" s="743"/>
      <c r="V69" s="743"/>
      <c r="W69" s="743"/>
      <c r="X69" s="743"/>
      <c r="Y69" s="743"/>
      <c r="Z69" s="743"/>
      <c r="AA69" s="542"/>
      <c r="AB69" s="624" t="s">
        <v>369</v>
      </c>
    </row>
    <row r="70" spans="2:28" ht="24.75" customHeight="1" x14ac:dyDescent="0.2">
      <c r="B70" s="736" t="s">
        <v>356</v>
      </c>
      <c r="C70" s="737"/>
      <c r="D70" s="737"/>
      <c r="E70" s="737"/>
      <c r="F70" s="824"/>
      <c r="G70" s="541"/>
      <c r="H70" s="496"/>
      <c r="I70" s="496"/>
      <c r="J70" s="496"/>
      <c r="K70" s="496"/>
      <c r="L70" s="496"/>
      <c r="M70" s="756"/>
      <c r="N70" s="496"/>
      <c r="O70" s="496"/>
      <c r="P70" s="319"/>
      <c r="Q70" s="495"/>
      <c r="R70" s="495"/>
      <c r="S70" s="495"/>
      <c r="T70" s="495"/>
      <c r="U70" s="494"/>
      <c r="V70" s="319"/>
      <c r="W70" s="319"/>
      <c r="X70" s="493"/>
      <c r="Y70" s="319"/>
      <c r="Z70" s="319"/>
      <c r="AA70" s="319"/>
      <c r="AB70" s="426"/>
    </row>
    <row r="71" spans="2:28" ht="65.25" customHeight="1" x14ac:dyDescent="0.2">
      <c r="B71" s="753" t="s">
        <v>1279</v>
      </c>
      <c r="C71" s="754"/>
      <c r="D71" s="754"/>
      <c r="E71" s="754"/>
      <c r="F71" s="825"/>
      <c r="G71" s="540"/>
      <c r="H71" s="514"/>
      <c r="I71" s="514"/>
      <c r="J71" s="514"/>
      <c r="K71" s="514"/>
      <c r="L71" s="514"/>
      <c r="M71" s="757"/>
      <c r="N71" s="514"/>
      <c r="O71" s="514"/>
      <c r="P71" s="419"/>
      <c r="Q71" s="513"/>
      <c r="R71" s="513"/>
      <c r="S71" s="513"/>
      <c r="T71" s="513"/>
      <c r="U71" s="513"/>
      <c r="V71" s="419"/>
      <c r="W71" s="419"/>
      <c r="X71" s="511"/>
      <c r="Y71" s="419"/>
      <c r="Z71" s="419"/>
      <c r="AA71" s="419"/>
      <c r="AB71" s="418"/>
    </row>
    <row r="72" spans="2:28" ht="21.75" customHeight="1" x14ac:dyDescent="0.2">
      <c r="B72" s="826" t="s">
        <v>358</v>
      </c>
      <c r="C72" s="827"/>
      <c r="D72" s="827"/>
      <c r="E72" s="827"/>
      <c r="F72" s="828"/>
      <c r="G72" s="539"/>
      <c r="H72" s="538"/>
      <c r="I72" s="538"/>
      <c r="J72" s="509"/>
      <c r="K72" s="509"/>
      <c r="L72" s="509"/>
      <c r="M72" s="509"/>
      <c r="N72" s="509"/>
      <c r="O72" s="509"/>
      <c r="P72" s="411"/>
      <c r="Q72" s="508"/>
      <c r="R72" s="508"/>
      <c r="S72" s="508"/>
      <c r="T72" s="508"/>
      <c r="U72" s="507"/>
      <c r="V72" s="411"/>
      <c r="W72" s="411"/>
      <c r="X72" s="506"/>
      <c r="Y72" s="411"/>
      <c r="Z72" s="411"/>
      <c r="AA72" s="411"/>
      <c r="AB72" s="410"/>
    </row>
    <row r="73" spans="2:28" ht="24.75" customHeight="1" x14ac:dyDescent="0.2">
      <c r="B73" s="746" t="s">
        <v>359</v>
      </c>
      <c r="C73" s="746"/>
      <c r="D73" s="746"/>
      <c r="E73" s="746"/>
      <c r="F73" s="746"/>
      <c r="G73" s="497"/>
      <c r="H73" s="679">
        <v>4</v>
      </c>
      <c r="I73" s="679"/>
      <c r="J73" s="496"/>
      <c r="K73" s="496"/>
      <c r="L73" s="496"/>
      <c r="M73" s="496"/>
      <c r="N73" s="496"/>
      <c r="O73" s="496"/>
      <c r="P73" s="319"/>
      <c r="Q73" s="495"/>
      <c r="R73" s="495"/>
      <c r="S73" s="495"/>
      <c r="T73" s="495"/>
      <c r="U73" s="494"/>
      <c r="V73" s="319"/>
      <c r="W73" s="319"/>
      <c r="X73" s="493"/>
      <c r="Y73" s="319"/>
      <c r="Z73" s="719" t="s">
        <v>330</v>
      </c>
      <c r="AA73" s="319"/>
      <c r="AB73" s="318"/>
    </row>
    <row r="74" spans="2:28" ht="50.25" customHeight="1" x14ac:dyDescent="0.2">
      <c r="B74" s="707" t="s">
        <v>360</v>
      </c>
      <c r="C74" s="708"/>
      <c r="D74" s="708"/>
      <c r="E74" s="708"/>
      <c r="F74" s="708"/>
      <c r="G74" s="527"/>
      <c r="H74" s="455"/>
      <c r="I74" s="455"/>
      <c r="J74" s="455"/>
      <c r="K74" s="455"/>
      <c r="L74" s="455"/>
      <c r="M74" s="455"/>
      <c r="N74" s="455"/>
      <c r="O74" s="455"/>
      <c r="P74" s="451"/>
      <c r="Q74" s="455"/>
      <c r="R74" s="455"/>
      <c r="S74" s="455"/>
      <c r="T74" s="454"/>
      <c r="U74" s="454"/>
      <c r="V74" s="451"/>
      <c r="W74" s="451"/>
      <c r="X74" s="452"/>
      <c r="Y74" s="451"/>
      <c r="Z74" s="720"/>
      <c r="AA74" s="451"/>
      <c r="AB74" s="621" t="s">
        <v>380</v>
      </c>
    </row>
    <row r="75" spans="2:28" ht="24.75" customHeight="1" x14ac:dyDescent="0.2">
      <c r="B75" s="736" t="s">
        <v>361</v>
      </c>
      <c r="C75" s="737"/>
      <c r="D75" s="737"/>
      <c r="E75" s="737"/>
      <c r="F75" s="824"/>
      <c r="G75" s="529"/>
      <c r="H75" s="514"/>
      <c r="I75" s="514"/>
      <c r="J75" s="514"/>
      <c r="K75" s="755"/>
      <c r="L75" s="514"/>
      <c r="M75" s="514"/>
      <c r="N75" s="514"/>
      <c r="O75" s="514"/>
      <c r="P75" s="419"/>
      <c r="Q75" s="514"/>
      <c r="R75" s="514"/>
      <c r="S75" s="514"/>
      <c r="T75" s="513"/>
      <c r="U75" s="513"/>
      <c r="V75" s="419"/>
      <c r="W75" s="419"/>
      <c r="X75" s="511"/>
      <c r="Y75" s="419"/>
      <c r="Z75" s="720"/>
      <c r="AA75" s="419"/>
      <c r="AB75" s="418"/>
    </row>
    <row r="76" spans="2:28" ht="24.75" customHeight="1" x14ac:dyDescent="0.2">
      <c r="B76" s="734" t="s">
        <v>362</v>
      </c>
      <c r="C76" s="712"/>
      <c r="D76" s="712"/>
      <c r="E76" s="712"/>
      <c r="F76" s="832"/>
      <c r="G76" s="527"/>
      <c r="H76" s="496"/>
      <c r="I76" s="496"/>
      <c r="J76" s="496"/>
      <c r="K76" s="756"/>
      <c r="L76" s="496"/>
      <c r="M76" s="496"/>
      <c r="N76" s="496"/>
      <c r="O76" s="496"/>
      <c r="P76" s="319"/>
      <c r="Q76" s="496"/>
      <c r="R76" s="496"/>
      <c r="S76" s="496"/>
      <c r="T76" s="495"/>
      <c r="U76" s="495"/>
      <c r="V76" s="319"/>
      <c r="W76" s="319"/>
      <c r="X76" s="493"/>
      <c r="Y76" s="319"/>
      <c r="Z76" s="720"/>
      <c r="AA76" s="319"/>
      <c r="AB76" s="318"/>
    </row>
    <row r="77" spans="2:28" ht="24.75" customHeight="1" x14ac:dyDescent="0.2">
      <c r="B77" s="736" t="s">
        <v>1280</v>
      </c>
      <c r="C77" s="737"/>
      <c r="D77" s="737"/>
      <c r="E77" s="737"/>
      <c r="F77" s="824"/>
      <c r="G77" s="515"/>
      <c r="H77" s="514"/>
      <c r="I77" s="514"/>
      <c r="J77" s="514"/>
      <c r="K77" s="756"/>
      <c r="L77" s="514"/>
      <c r="M77" s="514"/>
      <c r="N77" s="514"/>
      <c r="O77" s="514"/>
      <c r="P77" s="419"/>
      <c r="Q77" s="514"/>
      <c r="R77" s="514"/>
      <c r="S77" s="514"/>
      <c r="T77" s="513"/>
      <c r="U77" s="513"/>
      <c r="V77" s="419"/>
      <c r="W77" s="419"/>
      <c r="X77" s="511"/>
      <c r="Y77" s="419"/>
      <c r="Z77" s="720"/>
      <c r="AA77" s="419"/>
      <c r="AB77" s="418"/>
    </row>
    <row r="78" spans="2:28" ht="24.75" customHeight="1" x14ac:dyDescent="0.2">
      <c r="B78" s="732" t="s">
        <v>363</v>
      </c>
      <c r="C78" s="733"/>
      <c r="D78" s="733"/>
      <c r="E78" s="733"/>
      <c r="F78" s="833"/>
      <c r="G78" s="516"/>
      <c r="H78" s="496"/>
      <c r="I78" s="496"/>
      <c r="J78" s="496"/>
      <c r="K78" s="756"/>
      <c r="L78" s="496"/>
      <c r="M78" s="496"/>
      <c r="N78" s="496"/>
      <c r="O78" s="496"/>
      <c r="P78" s="319"/>
      <c r="Q78" s="496"/>
      <c r="R78" s="496"/>
      <c r="S78" s="496"/>
      <c r="T78" s="495"/>
      <c r="U78" s="495"/>
      <c r="V78" s="319"/>
      <c r="W78" s="319"/>
      <c r="X78" s="493"/>
      <c r="Y78" s="319"/>
      <c r="Z78" s="720"/>
      <c r="AA78" s="319"/>
      <c r="AB78" s="318"/>
    </row>
    <row r="79" spans="2:28" ht="24.75" customHeight="1" x14ac:dyDescent="0.2">
      <c r="B79" s="736" t="s">
        <v>378</v>
      </c>
      <c r="C79" s="737"/>
      <c r="D79" s="737"/>
      <c r="E79" s="737"/>
      <c r="F79" s="824"/>
      <c r="G79" s="529"/>
      <c r="H79" s="514"/>
      <c r="I79" s="514"/>
      <c r="J79" s="514"/>
      <c r="K79" s="757"/>
      <c r="L79" s="514"/>
      <c r="M79" s="514"/>
      <c r="N79" s="514"/>
      <c r="O79" s="514"/>
      <c r="P79" s="419"/>
      <c r="Q79" s="514"/>
      <c r="R79" s="514"/>
      <c r="S79" s="514"/>
      <c r="T79" s="513"/>
      <c r="U79" s="513"/>
      <c r="V79" s="419"/>
      <c r="W79" s="419"/>
      <c r="X79" s="511"/>
      <c r="Y79" s="419"/>
      <c r="Z79" s="720"/>
      <c r="AA79" s="419"/>
      <c r="AB79" s="418"/>
    </row>
    <row r="80" spans="2:28" ht="24.75" customHeight="1" x14ac:dyDescent="0.2">
      <c r="B80" s="742" t="s">
        <v>364</v>
      </c>
      <c r="C80" s="743"/>
      <c r="D80" s="743"/>
      <c r="E80" s="743"/>
      <c r="F80" s="743"/>
      <c r="G80" s="527"/>
      <c r="H80" s="455"/>
      <c r="I80" s="455"/>
      <c r="J80" s="455"/>
      <c r="K80" s="455"/>
      <c r="L80" s="455"/>
      <c r="M80" s="455"/>
      <c r="N80" s="455"/>
      <c r="O80" s="455"/>
      <c r="P80" s="451"/>
      <c r="Q80" s="455"/>
      <c r="R80" s="455"/>
      <c r="S80" s="455"/>
      <c r="T80" s="454"/>
      <c r="U80" s="454"/>
      <c r="V80" s="451"/>
      <c r="W80" s="451"/>
      <c r="X80" s="452"/>
      <c r="Y80" s="451"/>
      <c r="Z80" s="720"/>
      <c r="AA80" s="451"/>
      <c r="AB80" s="537"/>
    </row>
    <row r="81" spans="2:28" ht="24.75" customHeight="1" x14ac:dyDescent="0.2">
      <c r="B81" s="736" t="s">
        <v>371</v>
      </c>
      <c r="C81" s="737"/>
      <c r="D81" s="737"/>
      <c r="E81" s="737"/>
      <c r="F81" s="824"/>
      <c r="G81" s="524"/>
      <c r="H81" s="509"/>
      <c r="I81" s="509"/>
      <c r="J81" s="509"/>
      <c r="K81" s="756"/>
      <c r="L81" s="509"/>
      <c r="M81" s="756"/>
      <c r="N81" s="509"/>
      <c r="O81" s="509"/>
      <c r="P81" s="411"/>
      <c r="Q81" s="509"/>
      <c r="R81" s="509"/>
      <c r="S81" s="509"/>
      <c r="T81" s="508"/>
      <c r="U81" s="508"/>
      <c r="V81" s="411"/>
      <c r="W81" s="411"/>
      <c r="X81" s="506"/>
      <c r="Y81" s="411"/>
      <c r="Z81" s="720"/>
      <c r="AA81" s="411"/>
      <c r="AB81" s="625" t="s">
        <v>381</v>
      </c>
    </row>
    <row r="82" spans="2:28" ht="24.75" customHeight="1" x14ac:dyDescent="0.2">
      <c r="B82" s="736" t="s">
        <v>372</v>
      </c>
      <c r="C82" s="737"/>
      <c r="D82" s="737"/>
      <c r="E82" s="737"/>
      <c r="F82" s="824"/>
      <c r="G82" s="527"/>
      <c r="H82" s="496"/>
      <c r="I82" s="496"/>
      <c r="J82" s="496"/>
      <c r="K82" s="756"/>
      <c r="L82" s="496"/>
      <c r="M82" s="756"/>
      <c r="N82" s="496"/>
      <c r="O82" s="496"/>
      <c r="P82" s="319"/>
      <c r="Q82" s="496"/>
      <c r="R82" s="496"/>
      <c r="S82" s="496"/>
      <c r="T82" s="495"/>
      <c r="U82" s="495"/>
      <c r="V82" s="319"/>
      <c r="W82" s="319"/>
      <c r="X82" s="493"/>
      <c r="Y82" s="319"/>
      <c r="Z82" s="720"/>
      <c r="AA82" s="319"/>
      <c r="AB82" s="318"/>
    </row>
    <row r="83" spans="2:28" ht="24.75" customHeight="1" x14ac:dyDescent="0.2">
      <c r="B83" s="829" t="s">
        <v>373</v>
      </c>
      <c r="C83" s="830"/>
      <c r="D83" s="830"/>
      <c r="E83" s="830"/>
      <c r="F83" s="831"/>
      <c r="G83" s="536"/>
      <c r="H83" s="535"/>
      <c r="I83" s="535"/>
      <c r="J83" s="535"/>
      <c r="K83" s="756"/>
      <c r="L83" s="535"/>
      <c r="M83" s="756"/>
      <c r="N83" s="535"/>
      <c r="O83" s="535"/>
      <c r="P83" s="532"/>
      <c r="Q83" s="535"/>
      <c r="R83" s="535"/>
      <c r="S83" s="535"/>
      <c r="T83" s="534"/>
      <c r="U83" s="534"/>
      <c r="V83" s="532"/>
      <c r="W83" s="532"/>
      <c r="X83" s="533"/>
      <c r="Y83" s="532"/>
      <c r="Z83" s="720"/>
      <c r="AA83" s="532"/>
      <c r="AB83" s="531"/>
    </row>
    <row r="84" spans="2:28" ht="24.75" customHeight="1" x14ac:dyDescent="0.2">
      <c r="B84" s="736" t="s">
        <v>374</v>
      </c>
      <c r="C84" s="737"/>
      <c r="D84" s="737"/>
      <c r="E84" s="737"/>
      <c r="F84" s="824"/>
      <c r="G84" s="516"/>
      <c r="H84" s="496"/>
      <c r="I84" s="496"/>
      <c r="J84" s="496"/>
      <c r="K84" s="756"/>
      <c r="L84" s="496"/>
      <c r="M84" s="756"/>
      <c r="N84" s="496"/>
      <c r="O84" s="496"/>
      <c r="P84" s="319"/>
      <c r="Q84" s="496"/>
      <c r="R84" s="496"/>
      <c r="S84" s="496"/>
      <c r="T84" s="495"/>
      <c r="U84" s="495"/>
      <c r="V84" s="319"/>
      <c r="W84" s="319"/>
      <c r="X84" s="493"/>
      <c r="Y84" s="319"/>
      <c r="Z84" s="720"/>
      <c r="AA84" s="319"/>
      <c r="AB84" s="318"/>
    </row>
    <row r="85" spans="2:28" ht="24.75" customHeight="1" x14ac:dyDescent="0.2">
      <c r="B85" s="736" t="s">
        <v>375</v>
      </c>
      <c r="C85" s="737"/>
      <c r="D85" s="737"/>
      <c r="E85" s="737"/>
      <c r="F85" s="824"/>
      <c r="G85" s="530"/>
      <c r="H85" s="514"/>
      <c r="I85" s="514"/>
      <c r="J85" s="514"/>
      <c r="K85" s="756"/>
      <c r="L85" s="514"/>
      <c r="M85" s="756"/>
      <c r="N85" s="514"/>
      <c r="O85" s="514"/>
      <c r="P85" s="419"/>
      <c r="Q85" s="513"/>
      <c r="R85" s="513"/>
      <c r="S85" s="513"/>
      <c r="T85" s="513"/>
      <c r="U85" s="512"/>
      <c r="V85" s="419"/>
      <c r="W85" s="419"/>
      <c r="X85" s="511"/>
      <c r="Y85" s="419"/>
      <c r="Z85" s="720"/>
      <c r="AA85" s="419"/>
      <c r="AB85" s="418"/>
    </row>
    <row r="86" spans="2:28" ht="24.75" customHeight="1" x14ac:dyDescent="0.2">
      <c r="B86" s="736" t="s">
        <v>376</v>
      </c>
      <c r="C86" s="737"/>
      <c r="D86" s="737"/>
      <c r="E86" s="737"/>
      <c r="F86" s="824"/>
      <c r="G86" s="515"/>
      <c r="H86" s="514"/>
      <c r="I86" s="514"/>
      <c r="J86" s="514"/>
      <c r="K86" s="756"/>
      <c r="L86" s="514"/>
      <c r="M86" s="756"/>
      <c r="N86" s="514"/>
      <c r="O86" s="514"/>
      <c r="P86" s="419"/>
      <c r="Q86" s="514"/>
      <c r="R86" s="514"/>
      <c r="S86" s="514"/>
      <c r="T86" s="513"/>
      <c r="U86" s="513"/>
      <c r="V86" s="419"/>
      <c r="W86" s="419"/>
      <c r="X86" s="511"/>
      <c r="Y86" s="419"/>
      <c r="Z86" s="720"/>
      <c r="AA86" s="419"/>
      <c r="AB86" s="626" t="s">
        <v>381</v>
      </c>
    </row>
    <row r="87" spans="2:28" ht="24.75" customHeight="1" x14ac:dyDescent="0.2">
      <c r="B87" s="736" t="s">
        <v>377</v>
      </c>
      <c r="C87" s="737"/>
      <c r="D87" s="737"/>
      <c r="E87" s="737"/>
      <c r="F87" s="824"/>
      <c r="G87" s="529"/>
      <c r="H87" s="514"/>
      <c r="I87" s="514"/>
      <c r="J87" s="514"/>
      <c r="K87" s="756"/>
      <c r="L87" s="514"/>
      <c r="M87" s="756"/>
      <c r="N87" s="514"/>
      <c r="O87" s="514"/>
      <c r="P87" s="419"/>
      <c r="Q87" s="514"/>
      <c r="R87" s="514"/>
      <c r="S87" s="514"/>
      <c r="T87" s="513"/>
      <c r="U87" s="513"/>
      <c r="V87" s="419"/>
      <c r="W87" s="419"/>
      <c r="X87" s="511"/>
      <c r="Y87" s="419"/>
      <c r="Z87" s="720"/>
      <c r="AA87" s="419"/>
      <c r="AB87" s="418"/>
    </row>
    <row r="88" spans="2:28" ht="24.75" customHeight="1" x14ac:dyDescent="0.2">
      <c r="B88" s="736" t="s">
        <v>379</v>
      </c>
      <c r="C88" s="737"/>
      <c r="D88" s="737"/>
      <c r="E88" s="737"/>
      <c r="F88" s="737"/>
      <c r="G88" s="529"/>
      <c r="H88" s="514"/>
      <c r="I88" s="514"/>
      <c r="J88" s="514"/>
      <c r="K88" s="757"/>
      <c r="L88" s="514"/>
      <c r="M88" s="757"/>
      <c r="N88" s="514"/>
      <c r="O88" s="514"/>
      <c r="P88" s="419"/>
      <c r="Q88" s="514"/>
      <c r="R88" s="514"/>
      <c r="S88" s="514"/>
      <c r="T88" s="513"/>
      <c r="U88" s="513"/>
      <c r="V88" s="419"/>
      <c r="W88" s="419"/>
      <c r="X88" s="511"/>
      <c r="Y88" s="419"/>
      <c r="Z88" s="721"/>
      <c r="AA88" s="419"/>
      <c r="AB88" s="418"/>
    </row>
    <row r="89" spans="2:28" ht="24.75" customHeight="1" x14ac:dyDescent="0.2">
      <c r="B89" s="759" t="s">
        <v>383</v>
      </c>
      <c r="C89" s="760"/>
      <c r="D89" s="760"/>
      <c r="E89" s="760"/>
      <c r="F89" s="760"/>
      <c r="G89" s="448"/>
      <c r="H89" s="681">
        <v>5</v>
      </c>
      <c r="I89" s="681"/>
      <c r="J89" s="447"/>
      <c r="K89" s="447"/>
      <c r="L89" s="447"/>
      <c r="M89" s="447"/>
      <c r="N89" s="447"/>
      <c r="O89" s="447"/>
      <c r="P89" s="442"/>
      <c r="Q89" s="447"/>
      <c r="R89" s="447"/>
      <c r="S89" s="447"/>
      <c r="T89" s="446"/>
      <c r="U89" s="446"/>
      <c r="V89" s="442"/>
      <c r="W89" s="442"/>
      <c r="X89" s="444"/>
      <c r="Y89" s="442"/>
      <c r="Z89" s="442"/>
      <c r="AA89" s="442"/>
      <c r="AB89" s="441"/>
    </row>
    <row r="90" spans="2:28" ht="24.75" customHeight="1" x14ac:dyDescent="0.2">
      <c r="B90" s="707" t="s">
        <v>384</v>
      </c>
      <c r="C90" s="708"/>
      <c r="D90" s="708"/>
      <c r="E90" s="708"/>
      <c r="F90" s="708"/>
      <c r="G90" s="525"/>
      <c r="H90" s="447"/>
      <c r="I90" s="447"/>
      <c r="J90" s="447"/>
      <c r="K90" s="447"/>
      <c r="L90" s="447"/>
      <c r="M90" s="447"/>
      <c r="N90" s="447"/>
      <c r="O90" s="447"/>
      <c r="P90" s="442"/>
      <c r="Q90" s="447"/>
      <c r="R90" s="447"/>
      <c r="S90" s="447"/>
      <c r="T90" s="446"/>
      <c r="U90" s="446"/>
      <c r="V90" s="442"/>
      <c r="W90" s="442"/>
      <c r="X90" s="444"/>
      <c r="Y90" s="442"/>
      <c r="Z90" s="442"/>
      <c r="AA90" s="442"/>
      <c r="AB90" s="441"/>
    </row>
    <row r="91" spans="2:28" ht="24.75" customHeight="1" x14ac:dyDescent="0.2">
      <c r="B91" s="735" t="s">
        <v>390</v>
      </c>
      <c r="C91" s="710"/>
      <c r="D91" s="710"/>
      <c r="E91" s="710"/>
      <c r="F91" s="710"/>
      <c r="G91" s="524"/>
      <c r="H91" s="509"/>
      <c r="I91" s="509"/>
      <c r="J91" s="509"/>
      <c r="K91" s="509"/>
      <c r="L91" s="509"/>
      <c r="M91" s="509"/>
      <c r="N91" s="509"/>
      <c r="O91" s="509"/>
      <c r="P91" s="411"/>
      <c r="Q91" s="509"/>
      <c r="R91" s="509"/>
      <c r="S91" s="509"/>
      <c r="T91" s="508"/>
      <c r="U91" s="508"/>
      <c r="V91" s="411"/>
      <c r="W91" s="411"/>
      <c r="X91" s="506"/>
      <c r="Y91" s="411"/>
      <c r="Z91" s="411"/>
      <c r="AA91" s="411"/>
      <c r="AB91" s="410"/>
    </row>
    <row r="92" spans="2:28" ht="24.75" customHeight="1" x14ac:dyDescent="0.3">
      <c r="B92" s="408" t="s">
        <v>395</v>
      </c>
      <c r="C92" s="528"/>
      <c r="D92" s="528"/>
      <c r="E92" s="528"/>
      <c r="F92" s="528"/>
      <c r="G92" s="527"/>
      <c r="H92" s="496"/>
      <c r="I92" s="496"/>
      <c r="J92" s="496"/>
      <c r="K92" s="496"/>
      <c r="L92" s="496"/>
      <c r="M92" s="496"/>
      <c r="N92" s="496"/>
      <c r="O92" s="496"/>
      <c r="P92" s="319"/>
      <c r="Q92" s="496"/>
      <c r="R92" s="496"/>
      <c r="S92" s="496"/>
      <c r="T92" s="495"/>
      <c r="U92" s="495"/>
      <c r="V92" s="319"/>
      <c r="W92" s="319"/>
      <c r="X92" s="493"/>
      <c r="Y92" s="319"/>
      <c r="Z92" s="319"/>
      <c r="AA92" s="319"/>
      <c r="AB92" s="426"/>
    </row>
    <row r="93" spans="2:28" ht="24.75" customHeight="1" x14ac:dyDescent="0.2">
      <c r="B93" s="707" t="s">
        <v>385</v>
      </c>
      <c r="C93" s="708"/>
      <c r="D93" s="708"/>
      <c r="E93" s="708"/>
      <c r="F93" s="708"/>
      <c r="G93" s="525"/>
      <c r="H93" s="447"/>
      <c r="I93" s="447"/>
      <c r="J93" s="447"/>
      <c r="K93" s="447"/>
      <c r="L93" s="447"/>
      <c r="M93" s="447"/>
      <c r="N93" s="447"/>
      <c r="O93" s="447"/>
      <c r="P93" s="442"/>
      <c r="Q93" s="447"/>
      <c r="R93" s="447"/>
      <c r="S93" s="447"/>
      <c r="T93" s="446"/>
      <c r="U93" s="446"/>
      <c r="V93" s="442"/>
      <c r="W93" s="442"/>
      <c r="X93" s="444"/>
      <c r="Y93" s="442"/>
      <c r="Z93" s="442"/>
      <c r="AA93" s="442"/>
      <c r="AB93" s="441"/>
    </row>
    <row r="94" spans="2:28" ht="24.75" customHeight="1" x14ac:dyDescent="0.2">
      <c r="B94" s="735" t="s">
        <v>391</v>
      </c>
      <c r="C94" s="710"/>
      <c r="D94" s="710"/>
      <c r="E94" s="710"/>
      <c r="F94" s="710"/>
      <c r="G94" s="524"/>
      <c r="H94" s="509"/>
      <c r="I94" s="509"/>
      <c r="J94" s="509"/>
      <c r="K94" s="509"/>
      <c r="L94" s="509"/>
      <c r="M94" s="509"/>
      <c r="N94" s="509"/>
      <c r="O94" s="509"/>
      <c r="P94" s="411"/>
      <c r="Q94" s="509"/>
      <c r="R94" s="509"/>
      <c r="S94" s="509"/>
      <c r="T94" s="508"/>
      <c r="U94" s="508"/>
      <c r="V94" s="411"/>
      <c r="W94" s="411"/>
      <c r="X94" s="506"/>
      <c r="Y94" s="411"/>
      <c r="Z94" s="411"/>
      <c r="AA94" s="411"/>
      <c r="AB94" s="410"/>
    </row>
    <row r="95" spans="2:28" ht="24.75" customHeight="1" x14ac:dyDescent="0.2">
      <c r="B95" s="742" t="s">
        <v>386</v>
      </c>
      <c r="C95" s="743"/>
      <c r="D95" s="743"/>
      <c r="E95" s="743"/>
      <c r="F95" s="743"/>
      <c r="G95" s="527"/>
      <c r="H95" s="496"/>
      <c r="I95" s="496"/>
      <c r="J95" s="496"/>
      <c r="K95" s="496"/>
      <c r="L95" s="496"/>
      <c r="M95" s="496"/>
      <c r="N95" s="496"/>
      <c r="O95" s="496"/>
      <c r="P95" s="319"/>
      <c r="Q95" s="496"/>
      <c r="R95" s="496"/>
      <c r="S95" s="496"/>
      <c r="T95" s="495"/>
      <c r="U95" s="495"/>
      <c r="V95" s="319"/>
      <c r="W95" s="319"/>
      <c r="X95" s="493"/>
      <c r="Y95" s="319"/>
      <c r="Z95" s="319"/>
      <c r="AA95" s="319"/>
      <c r="AB95" s="426"/>
    </row>
    <row r="96" spans="2:28" ht="24.75" customHeight="1" x14ac:dyDescent="0.2">
      <c r="B96" s="352" t="s">
        <v>392</v>
      </c>
      <c r="C96" s="528"/>
      <c r="D96" s="528"/>
      <c r="E96" s="528"/>
      <c r="F96" s="528"/>
      <c r="G96" s="527"/>
      <c r="H96" s="496"/>
      <c r="I96" s="496"/>
      <c r="J96" s="496"/>
      <c r="K96" s="496"/>
      <c r="L96" s="496"/>
      <c r="M96" s="496"/>
      <c r="N96" s="496"/>
      <c r="O96" s="496"/>
      <c r="P96" s="319"/>
      <c r="Q96" s="496"/>
      <c r="R96" s="496"/>
      <c r="S96" s="496"/>
      <c r="T96" s="495"/>
      <c r="U96" s="495"/>
      <c r="V96" s="319"/>
      <c r="W96" s="319"/>
      <c r="X96" s="493"/>
      <c r="Y96" s="319"/>
      <c r="Z96" s="319"/>
      <c r="AA96" s="319"/>
      <c r="AB96" s="426"/>
    </row>
    <row r="97" spans="2:28" ht="27.75" customHeight="1" x14ac:dyDescent="0.2">
      <c r="B97" s="707" t="s">
        <v>387</v>
      </c>
      <c r="C97" s="708"/>
      <c r="D97" s="708"/>
      <c r="E97" s="708"/>
      <c r="F97" s="708"/>
      <c r="G97" s="525"/>
      <c r="H97" s="447"/>
      <c r="I97" s="447"/>
      <c r="J97" s="447"/>
      <c r="K97" s="755"/>
      <c r="L97" s="447"/>
      <c r="M97" s="447"/>
      <c r="N97" s="447"/>
      <c r="O97" s="447"/>
      <c r="P97" s="442"/>
      <c r="Q97" s="447"/>
      <c r="R97" s="447"/>
      <c r="S97" s="447"/>
      <c r="T97" s="446"/>
      <c r="U97" s="446"/>
      <c r="V97" s="442"/>
      <c r="W97" s="442"/>
      <c r="X97" s="444"/>
      <c r="Y97" s="442"/>
      <c r="Z97" s="442"/>
      <c r="AA97" s="442"/>
      <c r="AB97" s="441"/>
    </row>
    <row r="98" spans="2:28" ht="24.75" customHeight="1" x14ac:dyDescent="0.2">
      <c r="B98" s="732" t="s">
        <v>393</v>
      </c>
      <c r="C98" s="733"/>
      <c r="D98" s="733"/>
      <c r="E98" s="733"/>
      <c r="F98" s="733"/>
      <c r="G98" s="527"/>
      <c r="H98" s="496"/>
      <c r="I98" s="496"/>
      <c r="J98" s="496"/>
      <c r="K98" s="756"/>
      <c r="L98" s="496"/>
      <c r="M98" s="496"/>
      <c r="N98" s="496"/>
      <c r="O98" s="496"/>
      <c r="P98" s="319"/>
      <c r="Q98" s="496"/>
      <c r="R98" s="496"/>
      <c r="S98" s="496"/>
      <c r="T98" s="495"/>
      <c r="U98" s="495"/>
      <c r="V98" s="319"/>
      <c r="W98" s="319"/>
      <c r="X98" s="493"/>
      <c r="Y98" s="319"/>
      <c r="Z98" s="319"/>
      <c r="AA98" s="319"/>
      <c r="AB98" s="426"/>
    </row>
    <row r="99" spans="2:28" ht="24.75" customHeight="1" x14ac:dyDescent="0.2">
      <c r="B99" s="734" t="s">
        <v>394</v>
      </c>
      <c r="C99" s="712"/>
      <c r="D99" s="712"/>
      <c r="E99" s="712"/>
      <c r="F99" s="712"/>
      <c r="G99" s="525"/>
      <c r="H99" s="447"/>
      <c r="I99" s="447"/>
      <c r="J99" s="447"/>
      <c r="K99" s="756"/>
      <c r="L99" s="447"/>
      <c r="M99" s="447"/>
      <c r="N99" s="447"/>
      <c r="O99" s="447"/>
      <c r="P99" s="442"/>
      <c r="Q99" s="447"/>
      <c r="R99" s="447"/>
      <c r="S99" s="447"/>
      <c r="T99" s="446"/>
      <c r="U99" s="446"/>
      <c r="V99" s="442"/>
      <c r="W99" s="442"/>
      <c r="X99" s="444"/>
      <c r="Y99" s="442"/>
      <c r="Z99" s="442"/>
      <c r="AA99" s="442"/>
      <c r="AB99" s="441"/>
    </row>
    <row r="100" spans="2:28" ht="24.75" customHeight="1" x14ac:dyDescent="0.2">
      <c r="B100" s="735" t="s">
        <v>396</v>
      </c>
      <c r="C100" s="710"/>
      <c r="D100" s="710"/>
      <c r="E100" s="710"/>
      <c r="F100" s="710"/>
      <c r="G100" s="524"/>
      <c r="H100" s="509"/>
      <c r="I100" s="509"/>
      <c r="J100" s="509"/>
      <c r="K100" s="756"/>
      <c r="L100" s="509"/>
      <c r="M100" s="509"/>
      <c r="N100" s="509"/>
      <c r="O100" s="509"/>
      <c r="P100" s="411"/>
      <c r="Q100" s="509"/>
      <c r="R100" s="509"/>
      <c r="S100" s="509"/>
      <c r="T100" s="508"/>
      <c r="U100" s="508"/>
      <c r="V100" s="411"/>
      <c r="W100" s="411"/>
      <c r="X100" s="506"/>
      <c r="Y100" s="411"/>
      <c r="Z100" s="411"/>
      <c r="AA100" s="411"/>
      <c r="AB100" s="410"/>
    </row>
    <row r="101" spans="2:28" ht="24.75" customHeight="1" x14ac:dyDescent="0.3">
      <c r="B101" s="392" t="s">
        <v>397</v>
      </c>
      <c r="C101" s="526"/>
      <c r="D101" s="526"/>
      <c r="E101" s="526"/>
      <c r="F101" s="526"/>
      <c r="G101" s="524"/>
      <c r="H101" s="509"/>
      <c r="I101" s="509"/>
      <c r="J101" s="509"/>
      <c r="K101" s="757"/>
      <c r="L101" s="509"/>
      <c r="M101" s="509"/>
      <c r="N101" s="509"/>
      <c r="O101" s="509"/>
      <c r="P101" s="411"/>
      <c r="Q101" s="509"/>
      <c r="R101" s="509"/>
      <c r="S101" s="509"/>
      <c r="T101" s="508"/>
      <c r="U101" s="508"/>
      <c r="V101" s="411"/>
      <c r="W101" s="411"/>
      <c r="X101" s="506"/>
      <c r="Y101" s="411"/>
      <c r="Z101" s="411"/>
      <c r="AA101" s="411"/>
      <c r="AB101" s="410"/>
    </row>
    <row r="102" spans="2:28" ht="34.5" customHeight="1" x14ac:dyDescent="0.2">
      <c r="B102" s="707" t="s">
        <v>388</v>
      </c>
      <c r="C102" s="708"/>
      <c r="D102" s="708"/>
      <c r="E102" s="708"/>
      <c r="F102" s="708"/>
      <c r="G102" s="525"/>
      <c r="H102" s="447"/>
      <c r="I102" s="447"/>
      <c r="J102" s="447"/>
      <c r="K102" s="447"/>
      <c r="L102" s="447"/>
      <c r="M102" s="447"/>
      <c r="N102" s="447"/>
      <c r="O102" s="447"/>
      <c r="P102" s="442"/>
      <c r="Q102" s="447"/>
      <c r="R102" s="447"/>
      <c r="S102" s="447"/>
      <c r="T102" s="446"/>
      <c r="U102" s="446"/>
      <c r="V102" s="442"/>
      <c r="W102" s="442"/>
      <c r="X102" s="444"/>
      <c r="Y102" s="442"/>
      <c r="Z102" s="834" t="s">
        <v>400</v>
      </c>
      <c r="AA102" s="442"/>
      <c r="AB102" s="441"/>
    </row>
    <row r="103" spans="2:28" ht="24.75" customHeight="1" x14ac:dyDescent="0.2">
      <c r="B103" s="738" t="s">
        <v>398</v>
      </c>
      <c r="C103" s="739"/>
      <c r="D103" s="739"/>
      <c r="E103" s="739"/>
      <c r="F103" s="739"/>
      <c r="G103" s="524"/>
      <c r="H103" s="509"/>
      <c r="I103" s="509"/>
      <c r="J103" s="509"/>
      <c r="K103" s="509"/>
      <c r="L103" s="509"/>
      <c r="M103" s="509"/>
      <c r="N103" s="509"/>
      <c r="O103" s="509"/>
      <c r="P103" s="411"/>
      <c r="Q103" s="509"/>
      <c r="R103" s="509"/>
      <c r="S103" s="509"/>
      <c r="T103" s="508"/>
      <c r="U103" s="508"/>
      <c r="V103" s="411"/>
      <c r="W103" s="411"/>
      <c r="X103" s="506"/>
      <c r="Y103" s="411"/>
      <c r="Z103" s="835"/>
      <c r="AA103" s="411"/>
      <c r="AB103" s="410"/>
    </row>
    <row r="104" spans="2:28" ht="24.75" customHeight="1" x14ac:dyDescent="0.2">
      <c r="B104" s="742" t="s">
        <v>389</v>
      </c>
      <c r="C104" s="743"/>
      <c r="D104" s="743"/>
      <c r="E104" s="743"/>
      <c r="F104" s="743"/>
      <c r="G104" s="497"/>
      <c r="H104" s="496"/>
      <c r="I104" s="496"/>
      <c r="J104" s="496"/>
      <c r="K104" s="496"/>
      <c r="L104" s="496"/>
      <c r="M104" s="496"/>
      <c r="N104" s="496"/>
      <c r="O104" s="496"/>
      <c r="P104" s="319"/>
      <c r="Q104" s="495"/>
      <c r="R104" s="495"/>
      <c r="S104" s="495"/>
      <c r="T104" s="495"/>
      <c r="U104" s="494"/>
      <c r="V104" s="319"/>
      <c r="W104" s="319"/>
      <c r="X104" s="493"/>
      <c r="Y104" s="319"/>
      <c r="Z104" s="319"/>
      <c r="AA104" s="319"/>
      <c r="AB104" s="426"/>
    </row>
    <row r="105" spans="2:28" ht="24.75" customHeight="1" x14ac:dyDescent="0.2">
      <c r="B105" s="836" t="s">
        <v>399</v>
      </c>
      <c r="C105" s="837"/>
      <c r="D105" s="837"/>
      <c r="E105" s="837"/>
      <c r="F105" s="837"/>
      <c r="G105" s="521"/>
      <c r="H105" s="509"/>
      <c r="I105" s="509"/>
      <c r="J105" s="509"/>
      <c r="K105" s="509"/>
      <c r="L105" s="509"/>
      <c r="M105" s="509"/>
      <c r="N105" s="509"/>
      <c r="O105" s="509"/>
      <c r="P105" s="411"/>
      <c r="Q105" s="509"/>
      <c r="R105" s="509"/>
      <c r="S105" s="509"/>
      <c r="T105" s="508"/>
      <c r="U105" s="508"/>
      <c r="V105" s="411"/>
      <c r="W105" s="411"/>
      <c r="X105" s="506"/>
      <c r="Y105" s="411"/>
      <c r="Z105" s="411"/>
      <c r="AA105" s="411"/>
      <c r="AB105" s="410"/>
    </row>
    <row r="106" spans="2:28" ht="24.75" customHeight="1" x14ac:dyDescent="0.2">
      <c r="B106" s="759" t="s">
        <v>401</v>
      </c>
      <c r="C106" s="760"/>
      <c r="D106" s="760"/>
      <c r="E106" s="760"/>
      <c r="F106" s="760"/>
      <c r="G106" s="448"/>
      <c r="H106" s="681">
        <v>20</v>
      </c>
      <c r="I106" s="681"/>
      <c r="J106" s="447"/>
      <c r="K106" s="447"/>
      <c r="L106" s="447"/>
      <c r="M106" s="447"/>
      <c r="N106" s="447"/>
      <c r="O106" s="447"/>
      <c r="P106" s="627"/>
      <c r="Q106" s="447"/>
      <c r="R106" s="447"/>
      <c r="S106" s="755"/>
      <c r="T106" s="755"/>
      <c r="U106" s="446"/>
      <c r="V106" s="442"/>
      <c r="W106" s="442"/>
      <c r="X106" s="444"/>
      <c r="Y106" s="442"/>
      <c r="Z106" s="442"/>
      <c r="AA106" s="442"/>
      <c r="AB106" s="441"/>
    </row>
    <row r="107" spans="2:28" ht="30.75" customHeight="1" x14ac:dyDescent="0.2">
      <c r="B107" s="742" t="s">
        <v>409</v>
      </c>
      <c r="C107" s="743"/>
      <c r="D107" s="743"/>
      <c r="E107" s="743"/>
      <c r="F107" s="743"/>
      <c r="G107" s="516"/>
      <c r="H107" s="496"/>
      <c r="I107" s="496"/>
      <c r="J107" s="496"/>
      <c r="K107" s="756"/>
      <c r="L107" s="496"/>
      <c r="M107" s="756"/>
      <c r="N107" s="496"/>
      <c r="O107" s="496"/>
      <c r="P107" s="319"/>
      <c r="Q107" s="496"/>
      <c r="R107" s="496"/>
      <c r="S107" s="496"/>
      <c r="T107" s="495"/>
      <c r="U107" s="495"/>
      <c r="V107" s="319"/>
      <c r="W107" s="319"/>
      <c r="X107" s="493"/>
      <c r="Y107" s="319"/>
      <c r="Z107" s="720" t="s">
        <v>400</v>
      </c>
      <c r="AA107" s="319"/>
      <c r="AB107" s="628" t="s">
        <v>146</v>
      </c>
    </row>
    <row r="108" spans="2:28" ht="24.75" customHeight="1" x14ac:dyDescent="0.2">
      <c r="B108" s="838" t="s">
        <v>403</v>
      </c>
      <c r="C108" s="839"/>
      <c r="D108" s="839"/>
      <c r="E108" s="839"/>
      <c r="F108" s="839"/>
      <c r="G108" s="523"/>
      <c r="H108" s="447"/>
      <c r="I108" s="447"/>
      <c r="J108" s="447"/>
      <c r="K108" s="756"/>
      <c r="L108" s="447"/>
      <c r="M108" s="756"/>
      <c r="N108" s="447"/>
      <c r="O108" s="447"/>
      <c r="P108" s="442"/>
      <c r="Q108" s="447"/>
      <c r="R108" s="447"/>
      <c r="S108" s="447"/>
      <c r="T108" s="446"/>
      <c r="U108" s="446"/>
      <c r="V108" s="442"/>
      <c r="W108" s="442"/>
      <c r="X108" s="444"/>
      <c r="Y108" s="442"/>
      <c r="Z108" s="720"/>
      <c r="AA108" s="442"/>
      <c r="AB108" s="441"/>
    </row>
    <row r="109" spans="2:28" ht="24.75" customHeight="1" x14ac:dyDescent="0.2">
      <c r="B109" s="510" t="s">
        <v>404</v>
      </c>
      <c r="C109" s="522"/>
      <c r="D109" s="522"/>
      <c r="E109" s="522"/>
      <c r="F109" s="522"/>
      <c r="G109" s="521"/>
      <c r="H109" s="509"/>
      <c r="I109" s="509"/>
      <c r="J109" s="509"/>
      <c r="K109" s="756"/>
      <c r="L109" s="509"/>
      <c r="M109" s="756"/>
      <c r="N109" s="509"/>
      <c r="O109" s="509"/>
      <c r="P109" s="411"/>
      <c r="Q109" s="509"/>
      <c r="R109" s="509"/>
      <c r="S109" s="509"/>
      <c r="T109" s="508"/>
      <c r="U109" s="508"/>
      <c r="V109" s="411"/>
      <c r="W109" s="411"/>
      <c r="X109" s="506"/>
      <c r="Y109" s="411"/>
      <c r="Z109" s="720"/>
      <c r="AA109" s="411"/>
      <c r="AB109" s="410"/>
    </row>
    <row r="110" spans="2:28" ht="24.75" customHeight="1" x14ac:dyDescent="0.2">
      <c r="B110" s="505" t="s">
        <v>405</v>
      </c>
      <c r="C110" s="519"/>
      <c r="D110" s="519"/>
      <c r="E110" s="519"/>
      <c r="F110" s="519"/>
      <c r="G110" s="516"/>
      <c r="H110" s="496"/>
      <c r="I110" s="496"/>
      <c r="J110" s="496"/>
      <c r="K110" s="756"/>
      <c r="L110" s="496"/>
      <c r="M110" s="756"/>
      <c r="N110" s="496"/>
      <c r="O110" s="496"/>
      <c r="P110" s="319"/>
      <c r="Q110" s="496"/>
      <c r="R110" s="496"/>
      <c r="S110" s="496"/>
      <c r="T110" s="495"/>
      <c r="U110" s="495"/>
      <c r="V110" s="319"/>
      <c r="W110" s="319"/>
      <c r="X110" s="493"/>
      <c r="Y110" s="319"/>
      <c r="Z110" s="720"/>
      <c r="AA110" s="319"/>
      <c r="AB110" s="426"/>
    </row>
    <row r="111" spans="2:28" ht="24.75" customHeight="1" x14ac:dyDescent="0.2">
      <c r="B111" s="503" t="s">
        <v>406</v>
      </c>
      <c r="C111" s="520"/>
      <c r="D111" s="520"/>
      <c r="E111" s="520"/>
      <c r="F111" s="520"/>
      <c r="G111" s="515"/>
      <c r="H111" s="514"/>
      <c r="I111" s="514"/>
      <c r="J111" s="514"/>
      <c r="K111" s="756"/>
      <c r="L111" s="514"/>
      <c r="M111" s="756"/>
      <c r="N111" s="514"/>
      <c r="O111" s="514"/>
      <c r="P111" s="419"/>
      <c r="Q111" s="514"/>
      <c r="R111" s="514"/>
      <c r="S111" s="514"/>
      <c r="T111" s="513"/>
      <c r="U111" s="513"/>
      <c r="V111" s="419"/>
      <c r="W111" s="419"/>
      <c r="X111" s="511"/>
      <c r="Y111" s="419"/>
      <c r="Z111" s="720"/>
      <c r="AA111" s="419"/>
      <c r="AB111" s="418"/>
    </row>
    <row r="112" spans="2:28" ht="24.75" customHeight="1" x14ac:dyDescent="0.2">
      <c r="B112" s="505" t="s">
        <v>407</v>
      </c>
      <c r="C112" s="519"/>
      <c r="D112" s="519"/>
      <c r="E112" s="519"/>
      <c r="F112" s="519"/>
      <c r="G112" s="516"/>
      <c r="H112" s="496"/>
      <c r="I112" s="496"/>
      <c r="J112" s="496"/>
      <c r="K112" s="756"/>
      <c r="L112" s="496"/>
      <c r="M112" s="756"/>
      <c r="N112" s="496"/>
      <c r="O112" s="496"/>
      <c r="P112" s="319"/>
      <c r="Q112" s="496"/>
      <c r="R112" s="496"/>
      <c r="S112" s="496"/>
      <c r="T112" s="495"/>
      <c r="U112" s="495"/>
      <c r="V112" s="319"/>
      <c r="W112" s="319"/>
      <c r="X112" s="493"/>
      <c r="Y112" s="319"/>
      <c r="Z112" s="720"/>
      <c r="AA112" s="319"/>
      <c r="AB112" s="426"/>
    </row>
    <row r="113" spans="2:28" ht="24.75" customHeight="1" x14ac:dyDescent="0.2">
      <c r="B113" s="840" t="s">
        <v>408</v>
      </c>
      <c r="C113" s="841"/>
      <c r="D113" s="841"/>
      <c r="E113" s="841"/>
      <c r="F113" s="841"/>
      <c r="G113" s="515"/>
      <c r="H113" s="514"/>
      <c r="I113" s="514"/>
      <c r="J113" s="514"/>
      <c r="K113" s="756"/>
      <c r="L113" s="514"/>
      <c r="M113" s="756"/>
      <c r="N113" s="514"/>
      <c r="O113" s="514"/>
      <c r="P113" s="419"/>
      <c r="Q113" s="514"/>
      <c r="R113" s="514"/>
      <c r="S113" s="514"/>
      <c r="T113" s="513"/>
      <c r="U113" s="513"/>
      <c r="V113" s="419"/>
      <c r="W113" s="419"/>
      <c r="X113" s="511"/>
      <c r="Y113" s="419"/>
      <c r="Z113" s="720"/>
      <c r="AA113" s="419"/>
      <c r="AB113" s="418"/>
    </row>
    <row r="114" spans="2:28" ht="24.75" customHeight="1" x14ac:dyDescent="0.2">
      <c r="B114" s="842" t="s">
        <v>434</v>
      </c>
      <c r="C114" s="843"/>
      <c r="D114" s="843"/>
      <c r="E114" s="843"/>
      <c r="F114" s="843"/>
      <c r="G114" s="516"/>
      <c r="H114" s="496"/>
      <c r="I114" s="496"/>
      <c r="J114" s="496"/>
      <c r="K114" s="756"/>
      <c r="L114" s="496"/>
      <c r="M114" s="756"/>
      <c r="N114" s="496"/>
      <c r="O114" s="496"/>
      <c r="P114" s="319"/>
      <c r="Q114" s="496"/>
      <c r="R114" s="496"/>
      <c r="S114" s="496"/>
      <c r="T114" s="495"/>
      <c r="U114" s="495"/>
      <c r="V114" s="319"/>
      <c r="W114" s="319"/>
      <c r="X114" s="493"/>
      <c r="Y114" s="319"/>
      <c r="Z114" s="721"/>
      <c r="AA114" s="319"/>
      <c r="AB114" s="426"/>
    </row>
    <row r="115" spans="2:28" ht="31.5" customHeight="1" x14ac:dyDescent="0.2">
      <c r="B115" s="707" t="s">
        <v>410</v>
      </c>
      <c r="C115" s="708"/>
      <c r="D115" s="708"/>
      <c r="E115" s="708"/>
      <c r="F115" s="708"/>
      <c r="G115" s="448"/>
      <c r="H115" s="447"/>
      <c r="I115" s="447"/>
      <c r="J115" s="447"/>
      <c r="K115" s="756"/>
      <c r="L115" s="447"/>
      <c r="M115" s="756"/>
      <c r="N115" s="447"/>
      <c r="O115" s="447"/>
      <c r="P115" s="442"/>
      <c r="Q115" s="446"/>
      <c r="R115" s="446"/>
      <c r="S115" s="446"/>
      <c r="T115" s="446"/>
      <c r="U115" s="445"/>
      <c r="V115" s="442"/>
      <c r="W115" s="442"/>
      <c r="X115" s="444"/>
      <c r="Y115" s="442"/>
      <c r="Z115" s="442"/>
      <c r="AA115" s="442"/>
      <c r="AB115" s="629" t="s">
        <v>469</v>
      </c>
    </row>
    <row r="116" spans="2:28" ht="31.5" customHeight="1" x14ac:dyDescent="0.2">
      <c r="B116" s="337" t="s">
        <v>435</v>
      </c>
      <c r="C116" s="518"/>
      <c r="D116" s="518"/>
      <c r="E116" s="518"/>
      <c r="F116" s="518"/>
      <c r="G116" s="517"/>
      <c r="H116" s="509"/>
      <c r="I116" s="509"/>
      <c r="J116" s="509"/>
      <c r="K116" s="757"/>
      <c r="L116" s="509"/>
      <c r="M116" s="757"/>
      <c r="N116" s="509"/>
      <c r="O116" s="509"/>
      <c r="P116" s="411"/>
      <c r="Q116" s="508"/>
      <c r="R116" s="508"/>
      <c r="S116" s="508"/>
      <c r="T116" s="508"/>
      <c r="U116" s="507"/>
      <c r="V116" s="411"/>
      <c r="W116" s="411"/>
      <c r="X116" s="506"/>
      <c r="Y116" s="411"/>
      <c r="Z116" s="411"/>
      <c r="AA116" s="411"/>
      <c r="AB116" s="410"/>
    </row>
    <row r="117" spans="2:28" ht="35.25" customHeight="1" x14ac:dyDescent="0.2">
      <c r="B117" s="707" t="s">
        <v>412</v>
      </c>
      <c r="C117" s="708"/>
      <c r="D117" s="708"/>
      <c r="E117" s="708"/>
      <c r="F117" s="708"/>
      <c r="G117" s="516"/>
      <c r="H117" s="496"/>
      <c r="I117" s="496"/>
      <c r="J117" s="496"/>
      <c r="K117" s="755"/>
      <c r="L117" s="496"/>
      <c r="M117" s="496"/>
      <c r="N117" s="496"/>
      <c r="O117" s="496"/>
      <c r="P117" s="319"/>
      <c r="Q117" s="496"/>
      <c r="R117" s="496"/>
      <c r="S117" s="496"/>
      <c r="T117" s="495"/>
      <c r="U117" s="495"/>
      <c r="V117" s="319"/>
      <c r="W117" s="319"/>
      <c r="X117" s="493"/>
      <c r="Y117" s="319"/>
      <c r="Z117" s="319"/>
      <c r="AA117" s="319"/>
      <c r="AB117" s="426"/>
    </row>
    <row r="118" spans="2:28" ht="35.25" customHeight="1" x14ac:dyDescent="0.2">
      <c r="B118" s="767" t="s">
        <v>411</v>
      </c>
      <c r="C118" s="768"/>
      <c r="D118" s="768"/>
      <c r="E118" s="768"/>
      <c r="F118" s="768"/>
      <c r="G118" s="516"/>
      <c r="H118" s="496"/>
      <c r="I118" s="496"/>
      <c r="J118" s="496"/>
      <c r="K118" s="757"/>
      <c r="L118" s="496"/>
      <c r="M118" s="496"/>
      <c r="N118" s="496"/>
      <c r="O118" s="496"/>
      <c r="P118" s="319"/>
      <c r="Q118" s="496"/>
      <c r="R118" s="496"/>
      <c r="S118" s="496"/>
      <c r="T118" s="495"/>
      <c r="U118" s="495"/>
      <c r="V118" s="319"/>
      <c r="W118" s="319"/>
      <c r="X118" s="493"/>
      <c r="Y118" s="319"/>
      <c r="Z118" s="319"/>
      <c r="AA118" s="319"/>
      <c r="AB118" s="426"/>
    </row>
    <row r="119" spans="2:28" ht="35.25" customHeight="1" x14ac:dyDescent="0.2">
      <c r="B119" s="844" t="s">
        <v>1281</v>
      </c>
      <c r="C119" s="845"/>
      <c r="D119" s="845"/>
      <c r="E119" s="845"/>
      <c r="F119" s="845"/>
      <c r="G119" s="515"/>
      <c r="H119" s="514"/>
      <c r="I119" s="514"/>
      <c r="J119" s="514"/>
      <c r="K119" s="514"/>
      <c r="L119" s="514"/>
      <c r="M119" s="514"/>
      <c r="N119" s="514"/>
      <c r="O119" s="514"/>
      <c r="P119" s="419"/>
      <c r="Q119" s="514"/>
      <c r="R119" s="514"/>
      <c r="S119" s="514"/>
      <c r="T119" s="513"/>
      <c r="U119" s="513"/>
      <c r="V119" s="419"/>
      <c r="W119" s="419"/>
      <c r="X119" s="511"/>
      <c r="Y119" s="419"/>
      <c r="Z119" s="419"/>
      <c r="AA119" s="419"/>
      <c r="AB119" s="418"/>
    </row>
    <row r="120" spans="2:28" ht="35.25" customHeight="1" x14ac:dyDescent="0.2">
      <c r="B120" s="742" t="s">
        <v>413</v>
      </c>
      <c r="C120" s="743"/>
      <c r="D120" s="743"/>
      <c r="E120" s="743"/>
      <c r="F120" s="743"/>
      <c r="G120" s="516"/>
      <c r="H120" s="496"/>
      <c r="I120" s="496"/>
      <c r="J120" s="496"/>
      <c r="K120" s="496"/>
      <c r="L120" s="496"/>
      <c r="M120" s="496"/>
      <c r="N120" s="496"/>
      <c r="O120" s="496"/>
      <c r="P120" s="319"/>
      <c r="Q120" s="496"/>
      <c r="R120" s="496"/>
      <c r="S120" s="496"/>
      <c r="T120" s="495"/>
      <c r="U120" s="495"/>
      <c r="V120" s="319"/>
      <c r="W120" s="319"/>
      <c r="X120" s="493"/>
      <c r="Y120" s="319"/>
      <c r="Z120" s="319"/>
      <c r="AA120" s="319"/>
      <c r="AB120" s="426"/>
    </row>
    <row r="121" spans="2:28" ht="24.75" customHeight="1" x14ac:dyDescent="0.2">
      <c r="B121" s="732" t="s">
        <v>414</v>
      </c>
      <c r="C121" s="733"/>
      <c r="D121" s="733"/>
      <c r="E121" s="733"/>
      <c r="F121" s="733"/>
      <c r="G121" s="516"/>
      <c r="H121" s="496"/>
      <c r="I121" s="496"/>
      <c r="J121" s="496"/>
      <c r="K121" s="496"/>
      <c r="L121" s="496"/>
      <c r="M121" s="496"/>
      <c r="N121" s="496"/>
      <c r="O121" s="496"/>
      <c r="P121" s="319"/>
      <c r="Q121" s="496"/>
      <c r="R121" s="496"/>
      <c r="S121" s="496"/>
      <c r="T121" s="495"/>
      <c r="U121" s="495"/>
      <c r="V121" s="319"/>
      <c r="W121" s="319"/>
      <c r="X121" s="493"/>
      <c r="Y121" s="319"/>
      <c r="Z121" s="319"/>
      <c r="AA121" s="319"/>
      <c r="AB121" s="426"/>
    </row>
    <row r="122" spans="2:28" ht="24.75" customHeight="1" x14ac:dyDescent="0.2">
      <c r="B122" s="736" t="s">
        <v>415</v>
      </c>
      <c r="C122" s="737"/>
      <c r="D122" s="737"/>
      <c r="E122" s="737"/>
      <c r="F122" s="737"/>
      <c r="G122" s="515"/>
      <c r="H122" s="514"/>
      <c r="I122" s="514"/>
      <c r="J122" s="514"/>
      <c r="K122" s="514"/>
      <c r="L122" s="514"/>
      <c r="M122" s="514"/>
      <c r="N122" s="514"/>
      <c r="O122" s="514"/>
      <c r="P122" s="419"/>
      <c r="Q122" s="514"/>
      <c r="R122" s="514"/>
      <c r="S122" s="514"/>
      <c r="T122" s="513"/>
      <c r="U122" s="513"/>
      <c r="V122" s="419"/>
      <c r="W122" s="419"/>
      <c r="X122" s="511"/>
      <c r="Y122" s="419"/>
      <c r="Z122" s="419"/>
      <c r="AA122" s="419"/>
      <c r="AB122" s="418"/>
    </row>
    <row r="123" spans="2:28" ht="39" customHeight="1" x14ac:dyDescent="0.2">
      <c r="B123" s="767" t="s">
        <v>416</v>
      </c>
      <c r="C123" s="768"/>
      <c r="D123" s="768"/>
      <c r="E123" s="768"/>
      <c r="F123" s="768"/>
      <c r="G123" s="431"/>
      <c r="H123" s="430"/>
      <c r="I123" s="430"/>
      <c r="J123" s="496"/>
      <c r="K123" s="496"/>
      <c r="L123" s="496"/>
      <c r="M123" s="496"/>
      <c r="N123" s="496"/>
      <c r="O123" s="496"/>
      <c r="P123" s="319"/>
      <c r="Q123" s="495"/>
      <c r="R123" s="495"/>
      <c r="S123" s="495"/>
      <c r="T123" s="495"/>
      <c r="U123" s="494"/>
      <c r="V123" s="319"/>
      <c r="W123" s="319"/>
      <c r="X123" s="493"/>
      <c r="Y123" s="319"/>
      <c r="Z123" s="319"/>
      <c r="AA123" s="319"/>
      <c r="AB123" s="426"/>
    </row>
    <row r="124" spans="2:28" ht="24.75" customHeight="1" x14ac:dyDescent="0.2">
      <c r="B124" s="736" t="s">
        <v>417</v>
      </c>
      <c r="C124" s="737"/>
      <c r="D124" s="737"/>
      <c r="E124" s="737"/>
      <c r="F124" s="737"/>
      <c r="G124" s="425"/>
      <c r="H124" s="424"/>
      <c r="I124" s="424"/>
      <c r="J124" s="514"/>
      <c r="K124" s="514"/>
      <c r="L124" s="514"/>
      <c r="M124" s="514"/>
      <c r="N124" s="514"/>
      <c r="O124" s="514"/>
      <c r="P124" s="419"/>
      <c r="Q124" s="513"/>
      <c r="R124" s="513"/>
      <c r="S124" s="513"/>
      <c r="T124" s="513"/>
      <c r="U124" s="512"/>
      <c r="V124" s="419"/>
      <c r="W124" s="419"/>
      <c r="X124" s="511"/>
      <c r="Y124" s="419"/>
      <c r="Z124" s="419"/>
      <c r="AA124" s="419"/>
      <c r="AB124" s="418"/>
    </row>
    <row r="125" spans="2:28" ht="31.5" customHeight="1" x14ac:dyDescent="0.2">
      <c r="B125" s="767" t="s">
        <v>436</v>
      </c>
      <c r="C125" s="768"/>
      <c r="D125" s="768"/>
      <c r="E125" s="768"/>
      <c r="F125" s="768"/>
      <c r="G125" s="431"/>
      <c r="H125" s="430"/>
      <c r="I125" s="430"/>
      <c r="J125" s="496"/>
      <c r="K125" s="496"/>
      <c r="L125" s="496"/>
      <c r="M125" s="496"/>
      <c r="N125" s="496"/>
      <c r="O125" s="496"/>
      <c r="P125" s="319"/>
      <c r="Q125" s="495"/>
      <c r="R125" s="495"/>
      <c r="S125" s="495"/>
      <c r="T125" s="495"/>
      <c r="U125" s="494"/>
      <c r="V125" s="319"/>
      <c r="W125" s="319"/>
      <c r="X125" s="493"/>
      <c r="Y125" s="319"/>
      <c r="Z125" s="319"/>
      <c r="AA125" s="319"/>
      <c r="AB125" s="426"/>
    </row>
    <row r="126" spans="2:28" ht="37.5" customHeight="1" x14ac:dyDescent="0.2">
      <c r="B126" s="707" t="s">
        <v>418</v>
      </c>
      <c r="C126" s="708"/>
      <c r="D126" s="708"/>
      <c r="E126" s="708"/>
      <c r="F126" s="708"/>
      <c r="G126" s="479"/>
      <c r="H126" s="478"/>
      <c r="I126" s="478"/>
      <c r="J126" s="447"/>
      <c r="K126" s="447"/>
      <c r="L126" s="447"/>
      <c r="M126" s="630"/>
      <c r="N126" s="447"/>
      <c r="O126" s="447"/>
      <c r="P126" s="755"/>
      <c r="Q126" s="446"/>
      <c r="R126" s="446"/>
      <c r="S126" s="446"/>
      <c r="T126" s="446"/>
      <c r="U126" s="445"/>
      <c r="V126" s="442"/>
      <c r="W126" s="442"/>
      <c r="X126" s="444"/>
      <c r="Y126" s="442"/>
      <c r="Z126" s="719" t="s">
        <v>400</v>
      </c>
      <c r="AA126" s="442"/>
      <c r="AB126" s="441"/>
    </row>
    <row r="127" spans="2:28" ht="24.75" customHeight="1" x14ac:dyDescent="0.2">
      <c r="B127" s="732" t="s">
        <v>419</v>
      </c>
      <c r="C127" s="733"/>
      <c r="D127" s="733"/>
      <c r="E127" s="733"/>
      <c r="F127" s="733"/>
      <c r="G127" s="431"/>
      <c r="H127" s="430"/>
      <c r="I127" s="430"/>
      <c r="J127" s="496"/>
      <c r="K127" s="496"/>
      <c r="L127" s="496"/>
      <c r="M127" s="496"/>
      <c r="N127" s="496"/>
      <c r="O127" s="496"/>
      <c r="P127" s="756"/>
      <c r="Q127" s="495"/>
      <c r="R127" s="495"/>
      <c r="S127" s="495"/>
      <c r="T127" s="495"/>
      <c r="U127" s="494"/>
      <c r="V127" s="319"/>
      <c r="W127" s="319"/>
      <c r="X127" s="493"/>
      <c r="Y127" s="319"/>
      <c r="Z127" s="720"/>
      <c r="AA127" s="319"/>
      <c r="AB127" s="426"/>
    </row>
    <row r="128" spans="2:28" ht="24.75" customHeight="1" x14ac:dyDescent="0.2">
      <c r="B128" s="510" t="s">
        <v>420</v>
      </c>
      <c r="C128" s="412"/>
      <c r="D128" s="412"/>
      <c r="E128" s="412"/>
      <c r="F128" s="412"/>
      <c r="G128" s="417"/>
      <c r="H128" s="416"/>
      <c r="I128" s="416"/>
      <c r="J128" s="509"/>
      <c r="K128" s="509"/>
      <c r="L128" s="509"/>
      <c r="M128" s="509"/>
      <c r="N128" s="509"/>
      <c r="O128" s="509"/>
      <c r="P128" s="756"/>
      <c r="Q128" s="508"/>
      <c r="R128" s="508"/>
      <c r="S128" s="508"/>
      <c r="T128" s="508"/>
      <c r="U128" s="507"/>
      <c r="V128" s="411"/>
      <c r="W128" s="411"/>
      <c r="X128" s="506"/>
      <c r="Y128" s="411"/>
      <c r="Z128" s="720"/>
      <c r="AA128" s="411"/>
      <c r="AB128" s="410"/>
    </row>
    <row r="129" spans="2:28" ht="24.75" customHeight="1" x14ac:dyDescent="0.2">
      <c r="B129" s="505" t="s">
        <v>421</v>
      </c>
      <c r="C129" s="312"/>
      <c r="D129" s="312"/>
      <c r="E129" s="312"/>
      <c r="F129" s="312"/>
      <c r="G129" s="431"/>
      <c r="H129" s="430"/>
      <c r="I129" s="430"/>
      <c r="J129" s="430"/>
      <c r="K129" s="430"/>
      <c r="L129" s="430"/>
      <c r="M129" s="430"/>
      <c r="N129" s="430"/>
      <c r="O129" s="430"/>
      <c r="P129" s="756"/>
      <c r="Q129" s="429"/>
      <c r="R129" s="429"/>
      <c r="S129" s="429"/>
      <c r="T129" s="429"/>
      <c r="U129" s="428"/>
      <c r="V129" s="312"/>
      <c r="W129" s="312"/>
      <c r="X129" s="427"/>
      <c r="Y129" s="312"/>
      <c r="Z129" s="720"/>
      <c r="AA129" s="319"/>
      <c r="AB129" s="426"/>
    </row>
    <row r="130" spans="2:28" ht="24.75" customHeight="1" x14ac:dyDescent="0.2">
      <c r="B130" s="503" t="s">
        <v>422</v>
      </c>
      <c r="C130" s="420"/>
      <c r="D130" s="420"/>
      <c r="E130" s="420"/>
      <c r="F130" s="420"/>
      <c r="G130" s="425"/>
      <c r="H130" s="424"/>
      <c r="I130" s="424"/>
      <c r="J130" s="424"/>
      <c r="K130" s="424"/>
      <c r="L130" s="424"/>
      <c r="M130" s="424"/>
      <c r="N130" s="424"/>
      <c r="O130" s="424"/>
      <c r="P130" s="756"/>
      <c r="Q130" s="423"/>
      <c r="R130" s="423"/>
      <c r="S130" s="423"/>
      <c r="T130" s="423"/>
      <c r="U130" s="422"/>
      <c r="V130" s="420"/>
      <c r="W130" s="420"/>
      <c r="X130" s="421"/>
      <c r="Y130" s="420"/>
      <c r="Z130" s="720"/>
      <c r="AA130" s="419"/>
      <c r="AB130" s="418"/>
    </row>
    <row r="131" spans="2:28" ht="24.75" customHeight="1" x14ac:dyDescent="0.2">
      <c r="B131" s="505" t="s">
        <v>423</v>
      </c>
      <c r="C131" s="312"/>
      <c r="D131" s="312"/>
      <c r="E131" s="312"/>
      <c r="F131" s="312"/>
      <c r="G131" s="431"/>
      <c r="H131" s="430"/>
      <c r="I131" s="430"/>
      <c r="J131" s="430"/>
      <c r="K131" s="430"/>
      <c r="L131" s="430"/>
      <c r="M131" s="430"/>
      <c r="N131" s="430"/>
      <c r="O131" s="430"/>
      <c r="P131" s="756"/>
      <c r="Q131" s="429"/>
      <c r="R131" s="429"/>
      <c r="S131" s="429"/>
      <c r="T131" s="429"/>
      <c r="U131" s="428"/>
      <c r="V131" s="312"/>
      <c r="W131" s="312"/>
      <c r="X131" s="427"/>
      <c r="Y131" s="312"/>
      <c r="Z131" s="720"/>
      <c r="AA131" s="319"/>
      <c r="AB131" s="426"/>
    </row>
    <row r="132" spans="2:28" ht="24.75" customHeight="1" x14ac:dyDescent="0.2">
      <c r="B132" s="504" t="s">
        <v>424</v>
      </c>
      <c r="C132" s="474"/>
      <c r="D132" s="474"/>
      <c r="E132" s="474"/>
      <c r="F132" s="474"/>
      <c r="G132" s="479"/>
      <c r="H132" s="478"/>
      <c r="I132" s="478"/>
      <c r="J132" s="478"/>
      <c r="K132" s="478"/>
      <c r="L132" s="478"/>
      <c r="M132" s="478"/>
      <c r="N132" s="478"/>
      <c r="O132" s="478"/>
      <c r="P132" s="756"/>
      <c r="Q132" s="477"/>
      <c r="R132" s="477"/>
      <c r="S132" s="477"/>
      <c r="T132" s="477"/>
      <c r="U132" s="631"/>
      <c r="V132" s="474"/>
      <c r="W132" s="474"/>
      <c r="X132" s="475"/>
      <c r="Y132" s="474"/>
      <c r="Z132" s="720"/>
      <c r="AA132" s="442"/>
      <c r="AB132" s="441"/>
    </row>
    <row r="133" spans="2:28" ht="24.75" customHeight="1" x14ac:dyDescent="0.2">
      <c r="B133" s="503" t="s">
        <v>425</v>
      </c>
      <c r="C133" s="420"/>
      <c r="D133" s="420"/>
      <c r="E133" s="420"/>
      <c r="F133" s="420"/>
      <c r="G133" s="425"/>
      <c r="H133" s="424"/>
      <c r="I133" s="424"/>
      <c r="J133" s="424"/>
      <c r="K133" s="424"/>
      <c r="L133" s="424"/>
      <c r="M133" s="424"/>
      <c r="N133" s="424"/>
      <c r="O133" s="424"/>
      <c r="P133" s="756"/>
      <c r="Q133" s="423"/>
      <c r="R133" s="423"/>
      <c r="S133" s="423"/>
      <c r="T133" s="423"/>
      <c r="U133" s="422"/>
      <c r="V133" s="420"/>
      <c r="W133" s="420"/>
      <c r="X133" s="421"/>
      <c r="Y133" s="420"/>
      <c r="Z133" s="720"/>
      <c r="AA133" s="419"/>
      <c r="AB133" s="418"/>
    </row>
    <row r="134" spans="2:28" ht="24.75" customHeight="1" x14ac:dyDescent="0.2">
      <c r="B134" s="503" t="s">
        <v>426</v>
      </c>
      <c r="C134" s="420"/>
      <c r="D134" s="420"/>
      <c r="E134" s="420"/>
      <c r="F134" s="420"/>
      <c r="G134" s="425"/>
      <c r="H134" s="424"/>
      <c r="I134" s="424"/>
      <c r="J134" s="424"/>
      <c r="K134" s="424"/>
      <c r="L134" s="424"/>
      <c r="M134" s="424"/>
      <c r="N134" s="424"/>
      <c r="O134" s="424"/>
      <c r="P134" s="756"/>
      <c r="Q134" s="423"/>
      <c r="R134" s="423"/>
      <c r="S134" s="423"/>
      <c r="T134" s="423"/>
      <c r="U134" s="422"/>
      <c r="V134" s="420"/>
      <c r="W134" s="420"/>
      <c r="X134" s="421"/>
      <c r="Y134" s="420"/>
      <c r="Z134" s="720"/>
      <c r="AA134" s="419"/>
      <c r="AB134" s="418"/>
    </row>
    <row r="135" spans="2:28" ht="24.75" customHeight="1" x14ac:dyDescent="0.2">
      <c r="B135" s="736" t="s">
        <v>427</v>
      </c>
      <c r="C135" s="737"/>
      <c r="D135" s="737"/>
      <c r="E135" s="737"/>
      <c r="F135" s="737"/>
      <c r="G135" s="425"/>
      <c r="H135" s="424"/>
      <c r="I135" s="424"/>
      <c r="J135" s="424"/>
      <c r="K135" s="424"/>
      <c r="L135" s="424"/>
      <c r="M135" s="424"/>
      <c r="N135" s="424"/>
      <c r="O135" s="424"/>
      <c r="P135" s="756"/>
      <c r="Q135" s="423"/>
      <c r="R135" s="423"/>
      <c r="S135" s="423"/>
      <c r="T135" s="423"/>
      <c r="U135" s="422"/>
      <c r="V135" s="420"/>
      <c r="W135" s="420"/>
      <c r="X135" s="421"/>
      <c r="Y135" s="420"/>
      <c r="Z135" s="720"/>
      <c r="AA135" s="419"/>
      <c r="AB135" s="626" t="s">
        <v>469</v>
      </c>
    </row>
    <row r="136" spans="2:28" ht="24.75" customHeight="1" x14ac:dyDescent="0.2">
      <c r="B136" s="736" t="s">
        <v>428</v>
      </c>
      <c r="C136" s="737"/>
      <c r="D136" s="737"/>
      <c r="E136" s="737"/>
      <c r="F136" s="737"/>
      <c r="G136" s="425"/>
      <c r="H136" s="424"/>
      <c r="I136" s="424"/>
      <c r="J136" s="424"/>
      <c r="K136" s="424"/>
      <c r="L136" s="424"/>
      <c r="M136" s="424"/>
      <c r="N136" s="424"/>
      <c r="O136" s="424"/>
      <c r="P136" s="756"/>
      <c r="Q136" s="423"/>
      <c r="R136" s="423"/>
      <c r="S136" s="423"/>
      <c r="T136" s="423"/>
      <c r="U136" s="422"/>
      <c r="V136" s="420"/>
      <c r="W136" s="420"/>
      <c r="X136" s="421"/>
      <c r="Y136" s="420"/>
      <c r="Z136" s="720"/>
      <c r="AA136" s="419"/>
      <c r="AB136" s="626" t="s">
        <v>469</v>
      </c>
    </row>
    <row r="137" spans="2:28" ht="24.75" customHeight="1" x14ac:dyDescent="0.2">
      <c r="B137" s="736" t="s">
        <v>429</v>
      </c>
      <c r="C137" s="737"/>
      <c r="D137" s="737"/>
      <c r="E137" s="737"/>
      <c r="F137" s="737"/>
      <c r="G137" s="425"/>
      <c r="H137" s="424"/>
      <c r="I137" s="424"/>
      <c r="J137" s="424"/>
      <c r="K137" s="424"/>
      <c r="L137" s="424"/>
      <c r="M137" s="424"/>
      <c r="N137" s="424"/>
      <c r="O137" s="424"/>
      <c r="P137" s="756"/>
      <c r="Q137" s="423"/>
      <c r="R137" s="423"/>
      <c r="S137" s="423"/>
      <c r="T137" s="423"/>
      <c r="U137" s="422"/>
      <c r="V137" s="420"/>
      <c r="W137" s="420"/>
      <c r="X137" s="421"/>
      <c r="Y137" s="420"/>
      <c r="Z137" s="720"/>
      <c r="AA137" s="419"/>
      <c r="AB137" s="626" t="s">
        <v>469</v>
      </c>
    </row>
    <row r="138" spans="2:28" ht="24.75" customHeight="1" x14ac:dyDescent="0.2">
      <c r="B138" s="736" t="s">
        <v>430</v>
      </c>
      <c r="C138" s="737"/>
      <c r="D138" s="737"/>
      <c r="E138" s="737"/>
      <c r="F138" s="737"/>
      <c r="G138" s="425"/>
      <c r="H138" s="424"/>
      <c r="I138" s="424"/>
      <c r="J138" s="424"/>
      <c r="K138" s="424"/>
      <c r="L138" s="424"/>
      <c r="M138" s="424"/>
      <c r="N138" s="424"/>
      <c r="O138" s="424"/>
      <c r="P138" s="756"/>
      <c r="Q138" s="423"/>
      <c r="R138" s="423"/>
      <c r="S138" s="423"/>
      <c r="T138" s="423"/>
      <c r="U138" s="422"/>
      <c r="V138" s="420"/>
      <c r="W138" s="420"/>
      <c r="X138" s="421"/>
      <c r="Y138" s="420"/>
      <c r="Z138" s="720"/>
      <c r="AA138" s="419"/>
      <c r="AB138" s="626" t="s">
        <v>469</v>
      </c>
    </row>
    <row r="139" spans="2:28" ht="24.75" customHeight="1" x14ac:dyDescent="0.2">
      <c r="B139" s="732" t="s">
        <v>437</v>
      </c>
      <c r="C139" s="733"/>
      <c r="D139" s="733"/>
      <c r="E139" s="733"/>
      <c r="F139" s="733"/>
      <c r="G139" s="431"/>
      <c r="H139" s="430"/>
      <c r="I139" s="430"/>
      <c r="J139" s="430"/>
      <c r="K139" s="430"/>
      <c r="L139" s="430"/>
      <c r="M139" s="430"/>
      <c r="N139" s="430"/>
      <c r="O139" s="430"/>
      <c r="P139" s="756"/>
      <c r="Q139" s="429"/>
      <c r="R139" s="429"/>
      <c r="S139" s="429"/>
      <c r="T139" s="429"/>
      <c r="U139" s="428"/>
      <c r="V139" s="312"/>
      <c r="W139" s="312"/>
      <c r="X139" s="427"/>
      <c r="Y139" s="312"/>
      <c r="Z139" s="721"/>
      <c r="AA139" s="319"/>
      <c r="AB139" s="426"/>
    </row>
    <row r="140" spans="2:28" ht="24.75" customHeight="1" x14ac:dyDescent="0.2">
      <c r="B140" s="707" t="s">
        <v>438</v>
      </c>
      <c r="C140" s="708"/>
      <c r="D140" s="708"/>
      <c r="E140" s="708"/>
      <c r="F140" s="708"/>
      <c r="G140" s="479"/>
      <c r="H140" s="478"/>
      <c r="I140" s="478"/>
      <c r="J140" s="478"/>
      <c r="K140" s="478"/>
      <c r="L140" s="478"/>
      <c r="M140" s="478"/>
      <c r="N140" s="478"/>
      <c r="O140" s="478"/>
      <c r="P140" s="756"/>
      <c r="Q140" s="477"/>
      <c r="R140" s="477"/>
      <c r="S140" s="477"/>
      <c r="T140" s="477"/>
      <c r="U140" s="476"/>
      <c r="V140" s="474"/>
      <c r="W140" s="474"/>
      <c r="X140" s="475"/>
      <c r="Y140" s="474"/>
      <c r="Z140" s="474"/>
      <c r="AA140" s="442"/>
      <c r="AB140" s="441"/>
    </row>
    <row r="141" spans="2:28" ht="24.75" customHeight="1" x14ac:dyDescent="0.2">
      <c r="B141" s="735" t="s">
        <v>431</v>
      </c>
      <c r="C141" s="710"/>
      <c r="D141" s="710"/>
      <c r="E141" s="710"/>
      <c r="F141" s="710"/>
      <c r="G141" s="417"/>
      <c r="H141" s="416"/>
      <c r="I141" s="416"/>
      <c r="J141" s="416"/>
      <c r="K141" s="416"/>
      <c r="L141" s="416"/>
      <c r="M141" s="416"/>
      <c r="N141" s="416"/>
      <c r="O141" s="416"/>
      <c r="P141" s="756"/>
      <c r="Q141" s="415"/>
      <c r="R141" s="415"/>
      <c r="S141" s="415"/>
      <c r="T141" s="415"/>
      <c r="U141" s="414"/>
      <c r="V141" s="412"/>
      <c r="W141" s="412"/>
      <c r="X141" s="413"/>
      <c r="Y141" s="412"/>
      <c r="Z141" s="412"/>
      <c r="AA141" s="411"/>
      <c r="AB141" s="625" t="s">
        <v>470</v>
      </c>
    </row>
    <row r="142" spans="2:28" ht="24.75" customHeight="1" x14ac:dyDescent="0.2">
      <c r="B142" s="732" t="s">
        <v>432</v>
      </c>
      <c r="C142" s="733"/>
      <c r="D142" s="733"/>
      <c r="E142" s="733"/>
      <c r="F142" s="733"/>
      <c r="G142" s="431"/>
      <c r="H142" s="430"/>
      <c r="I142" s="430"/>
      <c r="J142" s="430"/>
      <c r="K142" s="430"/>
      <c r="L142" s="430"/>
      <c r="M142" s="430"/>
      <c r="N142" s="430"/>
      <c r="O142" s="430"/>
      <c r="P142" s="756"/>
      <c r="Q142" s="429"/>
      <c r="R142" s="429"/>
      <c r="S142" s="429"/>
      <c r="T142" s="429"/>
      <c r="U142" s="428"/>
      <c r="V142" s="312"/>
      <c r="W142" s="312"/>
      <c r="X142" s="427"/>
      <c r="Y142" s="312"/>
      <c r="AA142" s="319"/>
      <c r="AB142" s="426"/>
    </row>
    <row r="143" spans="2:28" ht="24.75" customHeight="1" x14ac:dyDescent="0.2">
      <c r="B143" s="734" t="s">
        <v>433</v>
      </c>
      <c r="C143" s="712"/>
      <c r="D143" s="712"/>
      <c r="E143" s="712"/>
      <c r="F143" s="712"/>
      <c r="G143" s="479"/>
      <c r="H143" s="478"/>
      <c r="I143" s="478"/>
      <c r="J143" s="478"/>
      <c r="K143" s="630"/>
      <c r="L143" s="478"/>
      <c r="M143" s="478"/>
      <c r="N143" s="478"/>
      <c r="O143" s="478"/>
      <c r="P143" s="756"/>
      <c r="Q143" s="477"/>
      <c r="R143" s="477"/>
      <c r="S143" s="477"/>
      <c r="T143" s="477"/>
      <c r="U143" s="476"/>
      <c r="V143" s="474"/>
      <c r="W143" s="474"/>
      <c r="X143" s="475"/>
      <c r="Y143" s="474"/>
      <c r="Z143" s="474"/>
      <c r="AA143" s="442"/>
      <c r="AB143" s="625" t="s">
        <v>475</v>
      </c>
    </row>
    <row r="144" spans="2:28" ht="24.75" customHeight="1" x14ac:dyDescent="0.2">
      <c r="B144" s="736" t="s">
        <v>439</v>
      </c>
      <c r="C144" s="737"/>
      <c r="D144" s="737"/>
      <c r="E144" s="737"/>
      <c r="F144" s="737"/>
      <c r="G144" s="425"/>
      <c r="H144" s="424"/>
      <c r="I144" s="424"/>
      <c r="J144" s="424"/>
      <c r="K144" s="424"/>
      <c r="L144" s="424"/>
      <c r="M144" s="424"/>
      <c r="N144" s="424"/>
      <c r="O144" s="424"/>
      <c r="P144" s="757"/>
      <c r="Q144" s="423"/>
      <c r="R144" s="423"/>
      <c r="S144" s="423"/>
      <c r="T144" s="423"/>
      <c r="U144" s="422"/>
      <c r="V144" s="420"/>
      <c r="W144" s="420"/>
      <c r="X144" s="421"/>
      <c r="Y144" s="420"/>
      <c r="Z144" s="420"/>
      <c r="AA144" s="419"/>
      <c r="AB144" s="418"/>
    </row>
    <row r="145" spans="2:28" ht="24.75" customHeight="1" x14ac:dyDescent="0.2">
      <c r="B145" s="752" t="s">
        <v>402</v>
      </c>
      <c r="C145" s="746"/>
      <c r="D145" s="746"/>
      <c r="E145" s="746"/>
      <c r="F145" s="746"/>
      <c r="G145" s="497"/>
      <c r="H145" s="679">
        <v>12</v>
      </c>
      <c r="I145" s="679"/>
      <c r="J145" s="430"/>
      <c r="K145" s="755"/>
      <c r="L145" s="430"/>
      <c r="M145" s="430"/>
      <c r="N145" s="430"/>
      <c r="O145" s="430"/>
      <c r="P145" s="312"/>
      <c r="Q145" s="429"/>
      <c r="R145" s="429"/>
      <c r="S145" s="429"/>
      <c r="T145" s="429"/>
      <c r="U145" s="428"/>
      <c r="V145" s="312"/>
      <c r="W145" s="312"/>
      <c r="X145" s="427"/>
      <c r="Y145" s="312"/>
      <c r="AA145" s="319"/>
      <c r="AB145" s="426"/>
    </row>
    <row r="146" spans="2:28" ht="24.75" customHeight="1" x14ac:dyDescent="0.2">
      <c r="B146" s="773" t="s">
        <v>440</v>
      </c>
      <c r="C146" s="774"/>
      <c r="D146" s="774"/>
      <c r="E146" s="774"/>
      <c r="F146" s="774"/>
      <c r="G146" s="417"/>
      <c r="H146" s="416"/>
      <c r="I146" s="416"/>
      <c r="J146" s="416"/>
      <c r="K146" s="756"/>
      <c r="L146" s="416"/>
      <c r="M146" s="416"/>
      <c r="N146" s="416"/>
      <c r="O146" s="416"/>
      <c r="P146" s="412"/>
      <c r="Q146" s="415"/>
      <c r="R146" s="415"/>
      <c r="S146" s="415"/>
      <c r="T146" s="415"/>
      <c r="U146" s="414"/>
      <c r="V146" s="412"/>
      <c r="W146" s="412"/>
      <c r="X146" s="413"/>
      <c r="Y146" s="412"/>
      <c r="Z146" s="412"/>
      <c r="AA146" s="411"/>
      <c r="AB146" s="410"/>
    </row>
    <row r="147" spans="2:28" ht="24.75" customHeight="1" x14ac:dyDescent="0.2">
      <c r="B147" s="732" t="s">
        <v>447</v>
      </c>
      <c r="C147" s="733"/>
      <c r="D147" s="733"/>
      <c r="E147" s="733"/>
      <c r="F147" s="733"/>
      <c r="G147" s="431"/>
      <c r="H147" s="430"/>
      <c r="I147" s="430"/>
      <c r="J147" s="430"/>
      <c r="K147" s="756"/>
      <c r="L147" s="430"/>
      <c r="M147" s="430"/>
      <c r="N147" s="430"/>
      <c r="O147" s="430"/>
      <c r="P147" s="312"/>
      <c r="Q147" s="429"/>
      <c r="R147" s="429"/>
      <c r="S147" s="429"/>
      <c r="T147" s="429"/>
      <c r="U147" s="428"/>
      <c r="V147" s="312"/>
      <c r="W147" s="312"/>
      <c r="X147" s="427"/>
      <c r="Y147" s="312"/>
      <c r="AA147" s="319"/>
      <c r="AB147" s="426"/>
    </row>
    <row r="148" spans="2:28" ht="24.75" customHeight="1" x14ac:dyDescent="0.2">
      <c r="B148" s="736" t="s">
        <v>448</v>
      </c>
      <c r="C148" s="737"/>
      <c r="D148" s="737"/>
      <c r="E148" s="737"/>
      <c r="F148" s="737"/>
      <c r="G148" s="425"/>
      <c r="H148" s="424"/>
      <c r="I148" s="424"/>
      <c r="J148" s="424"/>
      <c r="K148" s="756"/>
      <c r="L148" s="424"/>
      <c r="M148" s="424"/>
      <c r="N148" s="424"/>
      <c r="O148" s="424"/>
      <c r="P148" s="420"/>
      <c r="Q148" s="423"/>
      <c r="R148" s="423"/>
      <c r="S148" s="423"/>
      <c r="T148" s="423"/>
      <c r="U148" s="422"/>
      <c r="V148" s="420"/>
      <c r="W148" s="420"/>
      <c r="X148" s="421"/>
      <c r="Y148" s="420"/>
      <c r="Z148" s="420"/>
      <c r="AA148" s="419"/>
      <c r="AB148" s="418"/>
    </row>
    <row r="149" spans="2:28" ht="24.75" customHeight="1" x14ac:dyDescent="0.2">
      <c r="B149" s="732" t="s">
        <v>462</v>
      </c>
      <c r="C149" s="733"/>
      <c r="D149" s="733"/>
      <c r="E149" s="733"/>
      <c r="F149" s="733"/>
      <c r="G149" s="431"/>
      <c r="H149" s="430"/>
      <c r="I149" s="430"/>
      <c r="J149" s="430"/>
      <c r="K149" s="756"/>
      <c r="L149" s="430"/>
      <c r="M149" s="430"/>
      <c r="N149" s="430"/>
      <c r="O149" s="430"/>
      <c r="P149" s="312"/>
      <c r="Q149" s="429"/>
      <c r="R149" s="429"/>
      <c r="S149" s="429"/>
      <c r="T149" s="429"/>
      <c r="U149" s="428"/>
      <c r="V149" s="312"/>
      <c r="W149" s="312"/>
      <c r="X149" s="427"/>
      <c r="Y149" s="312"/>
      <c r="AA149" s="319"/>
      <c r="AB149" s="426"/>
    </row>
    <row r="150" spans="2:28" ht="24.75" customHeight="1" x14ac:dyDescent="0.2">
      <c r="B150" s="707" t="s">
        <v>441</v>
      </c>
      <c r="C150" s="708"/>
      <c r="D150" s="708"/>
      <c r="E150" s="708"/>
      <c r="F150" s="708"/>
      <c r="G150" s="479"/>
      <c r="H150" s="478"/>
      <c r="I150" s="478"/>
      <c r="J150" s="478"/>
      <c r="K150" s="756"/>
      <c r="L150" s="478"/>
      <c r="M150" s="478"/>
      <c r="N150" s="478"/>
      <c r="O150" s="478"/>
      <c r="P150" s="474"/>
      <c r="Q150" s="477"/>
      <c r="R150" s="477"/>
      <c r="S150" s="477"/>
      <c r="T150" s="477"/>
      <c r="U150" s="476"/>
      <c r="V150" s="474"/>
      <c r="W150" s="474"/>
      <c r="X150" s="475"/>
      <c r="Y150" s="474"/>
      <c r="Z150" s="474"/>
      <c r="AA150" s="442"/>
      <c r="AB150" s="629" t="s">
        <v>471</v>
      </c>
    </row>
    <row r="151" spans="2:28" ht="24.75" customHeight="1" x14ac:dyDescent="0.2">
      <c r="B151" s="732" t="s">
        <v>449</v>
      </c>
      <c r="C151" s="733"/>
      <c r="D151" s="733"/>
      <c r="E151" s="733"/>
      <c r="F151" s="733"/>
      <c r="G151" s="431"/>
      <c r="H151" s="430"/>
      <c r="I151" s="430"/>
      <c r="J151" s="430"/>
      <c r="K151" s="756"/>
      <c r="L151" s="430"/>
      <c r="M151" s="430"/>
      <c r="N151" s="430"/>
      <c r="O151" s="430"/>
      <c r="P151" s="312"/>
      <c r="Q151" s="429"/>
      <c r="R151" s="429"/>
      <c r="S151" s="429"/>
      <c r="T151" s="429"/>
      <c r="U151" s="428"/>
      <c r="V151" s="312"/>
      <c r="W151" s="312"/>
      <c r="X151" s="427"/>
      <c r="Y151" s="312"/>
      <c r="AA151" s="319"/>
      <c r="AB151" s="426"/>
    </row>
    <row r="152" spans="2:28" ht="24.75" customHeight="1" x14ac:dyDescent="0.2">
      <c r="B152" s="500" t="s">
        <v>450</v>
      </c>
      <c r="C152" s="412"/>
      <c r="D152" s="412"/>
      <c r="E152" s="412"/>
      <c r="F152" s="412"/>
      <c r="G152" s="417"/>
      <c r="H152" s="416"/>
      <c r="I152" s="416"/>
      <c r="J152" s="416"/>
      <c r="K152" s="756"/>
      <c r="L152" s="416"/>
      <c r="M152" s="416"/>
      <c r="N152" s="416"/>
      <c r="O152" s="416"/>
      <c r="P152" s="412"/>
      <c r="Q152" s="415"/>
      <c r="R152" s="415"/>
      <c r="S152" s="415"/>
      <c r="T152" s="415"/>
      <c r="U152" s="414"/>
      <c r="V152" s="412"/>
      <c r="W152" s="412"/>
      <c r="X152" s="413"/>
      <c r="Y152" s="412"/>
      <c r="Z152" s="412"/>
      <c r="AA152" s="411"/>
      <c r="AB152" s="410"/>
    </row>
    <row r="153" spans="2:28" ht="24.75" customHeight="1" x14ac:dyDescent="0.2">
      <c r="B153" s="502" t="s">
        <v>451</v>
      </c>
      <c r="C153" s="312"/>
      <c r="D153" s="312"/>
      <c r="E153" s="312"/>
      <c r="F153" s="312"/>
      <c r="G153" s="431"/>
      <c r="H153" s="430"/>
      <c r="I153" s="430"/>
      <c r="J153" s="430"/>
      <c r="K153" s="756"/>
      <c r="L153" s="430"/>
      <c r="M153" s="430"/>
      <c r="N153" s="430"/>
      <c r="O153" s="430"/>
      <c r="P153" s="312"/>
      <c r="Q153" s="429"/>
      <c r="R153" s="429"/>
      <c r="S153" s="429"/>
      <c r="T153" s="429"/>
      <c r="U153" s="428"/>
      <c r="V153" s="312"/>
      <c r="W153" s="312"/>
      <c r="X153" s="427"/>
      <c r="Y153" s="312"/>
      <c r="AA153" s="319"/>
      <c r="AB153" s="426"/>
    </row>
    <row r="154" spans="2:28" ht="24.75" customHeight="1" x14ac:dyDescent="0.3">
      <c r="B154" s="501" t="s">
        <v>468</v>
      </c>
      <c r="C154" s="420"/>
      <c r="D154" s="420"/>
      <c r="E154" s="420"/>
      <c r="F154" s="420"/>
      <c r="G154" s="425"/>
      <c r="H154" s="424"/>
      <c r="I154" s="424"/>
      <c r="J154" s="424"/>
      <c r="K154" s="756"/>
      <c r="L154" s="424"/>
      <c r="M154" s="424"/>
      <c r="N154" s="424"/>
      <c r="O154" s="424"/>
      <c r="P154" s="420"/>
      <c r="Q154" s="423"/>
      <c r="R154" s="423"/>
      <c r="S154" s="423"/>
      <c r="T154" s="423"/>
      <c r="U154" s="422"/>
      <c r="V154" s="420"/>
      <c r="W154" s="420"/>
      <c r="X154" s="421"/>
      <c r="Y154" s="420"/>
      <c r="Z154" s="420"/>
      <c r="AA154" s="419"/>
      <c r="AB154" s="418"/>
    </row>
    <row r="155" spans="2:28" ht="24.75" customHeight="1" x14ac:dyDescent="0.2">
      <c r="B155" s="742" t="s">
        <v>442</v>
      </c>
      <c r="C155" s="743"/>
      <c r="D155" s="743"/>
      <c r="E155" s="743"/>
      <c r="F155" s="743"/>
      <c r="G155" s="431"/>
      <c r="H155" s="430"/>
      <c r="I155" s="430"/>
      <c r="J155" s="430"/>
      <c r="K155" s="756"/>
      <c r="L155" s="430"/>
      <c r="M155" s="430"/>
      <c r="N155" s="430"/>
      <c r="O155" s="430"/>
      <c r="P155" s="312"/>
      <c r="Q155" s="429"/>
      <c r="R155" s="429"/>
      <c r="S155" s="429"/>
      <c r="T155" s="429"/>
      <c r="U155" s="428"/>
      <c r="V155" s="312"/>
      <c r="W155" s="312"/>
      <c r="X155" s="427"/>
      <c r="Y155" s="312"/>
      <c r="AA155" s="319"/>
      <c r="AB155" s="426"/>
    </row>
    <row r="156" spans="2:28" ht="24.75" customHeight="1" x14ac:dyDescent="0.2">
      <c r="B156" s="735" t="s">
        <v>452</v>
      </c>
      <c r="C156" s="710"/>
      <c r="D156" s="710"/>
      <c r="E156" s="710"/>
      <c r="F156" s="710"/>
      <c r="G156" s="417"/>
      <c r="H156" s="416"/>
      <c r="I156" s="416"/>
      <c r="J156" s="416"/>
      <c r="K156" s="756"/>
      <c r="L156" s="416"/>
      <c r="M156" s="416"/>
      <c r="N156" s="416"/>
      <c r="O156" s="416"/>
      <c r="P156" s="412"/>
      <c r="Q156" s="415"/>
      <c r="R156" s="415"/>
      <c r="S156" s="415"/>
      <c r="T156" s="415"/>
      <c r="U156" s="414"/>
      <c r="V156" s="412"/>
      <c r="W156" s="412"/>
      <c r="X156" s="413"/>
      <c r="Y156" s="412"/>
      <c r="Z156" s="412"/>
      <c r="AA156" s="411"/>
      <c r="AB156" s="625" t="s">
        <v>472</v>
      </c>
    </row>
    <row r="157" spans="2:28" ht="24.75" customHeight="1" x14ac:dyDescent="0.2">
      <c r="B157" s="735" t="s">
        <v>453</v>
      </c>
      <c r="C157" s="710"/>
      <c r="D157" s="710"/>
      <c r="E157" s="710"/>
      <c r="F157" s="710"/>
      <c r="G157" s="417"/>
      <c r="H157" s="416"/>
      <c r="I157" s="416"/>
      <c r="J157" s="416"/>
      <c r="K157" s="756"/>
      <c r="L157" s="416"/>
      <c r="M157" s="416"/>
      <c r="N157" s="416"/>
      <c r="O157" s="416"/>
      <c r="P157" s="412"/>
      <c r="Q157" s="415"/>
      <c r="R157" s="415"/>
      <c r="S157" s="415"/>
      <c r="T157" s="415"/>
      <c r="U157" s="414"/>
      <c r="V157" s="412"/>
      <c r="W157" s="412"/>
      <c r="X157" s="413"/>
      <c r="Y157" s="412"/>
      <c r="Z157" s="412"/>
      <c r="AA157" s="411"/>
      <c r="AB157" s="410"/>
    </row>
    <row r="158" spans="2:28" ht="24.75" customHeight="1" x14ac:dyDescent="0.2">
      <c r="B158" s="732" t="s">
        <v>454</v>
      </c>
      <c r="C158" s="733"/>
      <c r="D158" s="733"/>
      <c r="E158" s="733"/>
      <c r="F158" s="733"/>
      <c r="G158" s="431"/>
      <c r="H158" s="430"/>
      <c r="I158" s="430"/>
      <c r="J158" s="430"/>
      <c r="K158" s="756"/>
      <c r="L158" s="430"/>
      <c r="M158" s="430"/>
      <c r="N158" s="430"/>
      <c r="O158" s="430"/>
      <c r="P158" s="312"/>
      <c r="Q158" s="429"/>
      <c r="R158" s="429"/>
      <c r="S158" s="429"/>
      <c r="T158" s="429"/>
      <c r="U158" s="428"/>
      <c r="V158" s="312"/>
      <c r="W158" s="312"/>
      <c r="X158" s="427"/>
      <c r="Y158" s="312"/>
      <c r="AA158" s="319"/>
      <c r="AB158" s="628" t="s">
        <v>473</v>
      </c>
    </row>
    <row r="159" spans="2:28" ht="24.75" customHeight="1" x14ac:dyDescent="0.2">
      <c r="B159" s="736" t="s">
        <v>463</v>
      </c>
      <c r="C159" s="737"/>
      <c r="D159" s="737"/>
      <c r="E159" s="737"/>
      <c r="F159" s="737"/>
      <c r="G159" s="425"/>
      <c r="H159" s="424"/>
      <c r="I159" s="424"/>
      <c r="J159" s="424"/>
      <c r="K159" s="756"/>
      <c r="L159" s="424"/>
      <c r="M159" s="424"/>
      <c r="N159" s="424"/>
      <c r="O159" s="424"/>
      <c r="P159" s="420"/>
      <c r="Q159" s="423"/>
      <c r="R159" s="423"/>
      <c r="S159" s="423"/>
      <c r="T159" s="423"/>
      <c r="U159" s="422"/>
      <c r="V159" s="420"/>
      <c r="W159" s="420"/>
      <c r="X159" s="421"/>
      <c r="Y159" s="420"/>
      <c r="Z159" s="420"/>
      <c r="AA159" s="419"/>
      <c r="AB159" s="625" t="s">
        <v>472</v>
      </c>
    </row>
    <row r="160" spans="2:28" ht="24.75" customHeight="1" x14ac:dyDescent="0.2">
      <c r="B160" s="742" t="s">
        <v>443</v>
      </c>
      <c r="C160" s="743"/>
      <c r="D160" s="743"/>
      <c r="E160" s="743"/>
      <c r="F160" s="743"/>
      <c r="G160" s="431"/>
      <c r="H160" s="430"/>
      <c r="I160" s="430"/>
      <c r="J160" s="430"/>
      <c r="K160" s="756"/>
      <c r="L160" s="430"/>
      <c r="M160" s="430"/>
      <c r="N160" s="430"/>
      <c r="O160" s="430"/>
      <c r="P160" s="312"/>
      <c r="Q160" s="429"/>
      <c r="R160" s="429"/>
      <c r="S160" s="429"/>
      <c r="T160" s="429"/>
      <c r="U160" s="428"/>
      <c r="V160" s="312"/>
      <c r="W160" s="312"/>
      <c r="X160" s="427"/>
      <c r="Y160" s="312"/>
      <c r="AA160" s="319"/>
      <c r="AB160" s="426"/>
    </row>
    <row r="161" spans="2:28" ht="24.75" customHeight="1" x14ac:dyDescent="0.2">
      <c r="B161" s="732" t="s">
        <v>464</v>
      </c>
      <c r="C161" s="733"/>
      <c r="D161" s="733"/>
      <c r="E161" s="733"/>
      <c r="F161" s="733"/>
      <c r="G161" s="431"/>
      <c r="H161" s="430"/>
      <c r="I161" s="430"/>
      <c r="J161" s="430"/>
      <c r="K161" s="757"/>
      <c r="L161" s="430"/>
      <c r="M161" s="430"/>
      <c r="N161" s="430"/>
      <c r="O161" s="430"/>
      <c r="P161" s="312"/>
      <c r="Q161" s="429"/>
      <c r="R161" s="429"/>
      <c r="S161" s="429"/>
      <c r="T161" s="429"/>
      <c r="U161" s="428"/>
      <c r="V161" s="312"/>
      <c r="W161" s="312"/>
      <c r="X161" s="427"/>
      <c r="Y161" s="312"/>
      <c r="AA161" s="319"/>
      <c r="AB161" s="426"/>
    </row>
    <row r="162" spans="2:28" ht="24.75" customHeight="1" x14ac:dyDescent="0.2">
      <c r="B162" s="707" t="s">
        <v>444</v>
      </c>
      <c r="C162" s="708"/>
      <c r="D162" s="708"/>
      <c r="E162" s="708"/>
      <c r="F162" s="708"/>
      <c r="G162" s="479"/>
      <c r="H162" s="478"/>
      <c r="I162" s="478"/>
      <c r="J162" s="478"/>
      <c r="K162" s="478"/>
      <c r="L162" s="478"/>
      <c r="M162" s="478"/>
      <c r="N162" s="478"/>
      <c r="O162" s="478"/>
      <c r="P162" s="474"/>
      <c r="Q162" s="477"/>
      <c r="R162" s="477"/>
      <c r="S162" s="477"/>
      <c r="T162" s="477"/>
      <c r="U162" s="476"/>
      <c r="V162" s="474"/>
      <c r="W162" s="474"/>
      <c r="X162" s="475"/>
      <c r="Y162" s="474"/>
      <c r="Z162" s="474"/>
      <c r="AA162" s="442"/>
      <c r="AB162" s="441"/>
    </row>
    <row r="163" spans="2:28" ht="24.75" customHeight="1" x14ac:dyDescent="0.2">
      <c r="B163" s="735" t="s">
        <v>455</v>
      </c>
      <c r="C163" s="710"/>
      <c r="D163" s="710"/>
      <c r="E163" s="710"/>
      <c r="F163" s="710"/>
      <c r="G163" s="417"/>
      <c r="H163" s="416"/>
      <c r="I163" s="416"/>
      <c r="J163" s="416"/>
      <c r="K163" s="416"/>
      <c r="L163" s="416"/>
      <c r="M163" s="416"/>
      <c r="N163" s="416"/>
      <c r="O163" s="416"/>
      <c r="P163" s="412"/>
      <c r="Q163" s="415"/>
      <c r="R163" s="415"/>
      <c r="S163" s="415"/>
      <c r="T163" s="415"/>
      <c r="U163" s="414"/>
      <c r="V163" s="412"/>
      <c r="W163" s="412"/>
      <c r="X163" s="413"/>
      <c r="Y163" s="412"/>
      <c r="Z163" s="412"/>
      <c r="AA163" s="411"/>
      <c r="AB163" s="410"/>
    </row>
    <row r="164" spans="2:28" ht="24.75" customHeight="1" x14ac:dyDescent="0.2">
      <c r="B164" s="732" t="s">
        <v>456</v>
      </c>
      <c r="C164" s="733"/>
      <c r="D164" s="733"/>
      <c r="E164" s="733"/>
      <c r="F164" s="733"/>
      <c r="G164" s="431"/>
      <c r="H164" s="430"/>
      <c r="I164" s="430"/>
      <c r="J164" s="430"/>
      <c r="K164" s="430"/>
      <c r="L164" s="430"/>
      <c r="M164" s="430"/>
      <c r="N164" s="430"/>
      <c r="O164" s="430"/>
      <c r="P164" s="312"/>
      <c r="Q164" s="429"/>
      <c r="R164" s="429"/>
      <c r="S164" s="429"/>
      <c r="T164" s="429"/>
      <c r="U164" s="428"/>
      <c r="V164" s="312"/>
      <c r="W164" s="312"/>
      <c r="X164" s="427"/>
      <c r="Y164" s="312"/>
      <c r="AA164" s="319"/>
      <c r="AB164" s="426"/>
    </row>
    <row r="165" spans="2:28" ht="24.75" customHeight="1" x14ac:dyDescent="0.2">
      <c r="B165" s="736" t="s">
        <v>465</v>
      </c>
      <c r="C165" s="737"/>
      <c r="D165" s="737"/>
      <c r="E165" s="737"/>
      <c r="F165" s="737"/>
      <c r="G165" s="425"/>
      <c r="H165" s="424"/>
      <c r="I165" s="424"/>
      <c r="J165" s="424"/>
      <c r="K165" s="424"/>
      <c r="L165" s="424"/>
      <c r="M165" s="424"/>
      <c r="N165" s="424"/>
      <c r="O165" s="424"/>
      <c r="P165" s="420"/>
      <c r="Q165" s="423"/>
      <c r="R165" s="423"/>
      <c r="S165" s="423"/>
      <c r="T165" s="423"/>
      <c r="U165" s="422"/>
      <c r="V165" s="420"/>
      <c r="W165" s="420"/>
      <c r="X165" s="421"/>
      <c r="Y165" s="420"/>
      <c r="Z165" s="420"/>
      <c r="AA165" s="419"/>
      <c r="AB165" s="418"/>
    </row>
    <row r="166" spans="2:28" ht="24.75" customHeight="1" x14ac:dyDescent="0.2">
      <c r="B166" s="742" t="s">
        <v>445</v>
      </c>
      <c r="C166" s="743"/>
      <c r="D166" s="743"/>
      <c r="E166" s="743"/>
      <c r="F166" s="743"/>
      <c r="G166" s="431"/>
      <c r="H166" s="430"/>
      <c r="I166" s="430"/>
      <c r="J166" s="430"/>
      <c r="K166" s="430"/>
      <c r="L166" s="430"/>
      <c r="M166" s="430"/>
      <c r="N166" s="430"/>
      <c r="O166" s="430"/>
      <c r="P166" s="312"/>
      <c r="Q166" s="429"/>
      <c r="R166" s="429"/>
      <c r="S166" s="429"/>
      <c r="T166" s="429"/>
      <c r="U166" s="428"/>
      <c r="V166" s="312"/>
      <c r="W166" s="312"/>
      <c r="X166" s="427"/>
      <c r="Y166" s="312"/>
      <c r="AA166" s="319"/>
      <c r="AB166" s="426"/>
    </row>
    <row r="167" spans="2:28" ht="24.75" customHeight="1" x14ac:dyDescent="0.2">
      <c r="B167" s="734" t="s">
        <v>457</v>
      </c>
      <c r="C167" s="712"/>
      <c r="D167" s="712"/>
      <c r="E167" s="712"/>
      <c r="F167" s="712"/>
      <c r="G167" s="479"/>
      <c r="H167" s="478"/>
      <c r="I167" s="478"/>
      <c r="J167" s="478"/>
      <c r="K167" s="478"/>
      <c r="L167" s="478"/>
      <c r="M167" s="478"/>
      <c r="N167" s="478"/>
      <c r="O167" s="478"/>
      <c r="P167" s="474"/>
      <c r="Q167" s="477"/>
      <c r="R167" s="477"/>
      <c r="S167" s="477"/>
      <c r="T167" s="477"/>
      <c r="U167" s="476"/>
      <c r="V167" s="474"/>
      <c r="W167" s="474"/>
      <c r="X167" s="475"/>
      <c r="Y167" s="474"/>
      <c r="Z167" s="474"/>
      <c r="AA167" s="442"/>
      <c r="AB167" s="441"/>
    </row>
    <row r="168" spans="2:28" ht="24.75" customHeight="1" x14ac:dyDescent="0.2">
      <c r="B168" s="500" t="s">
        <v>458</v>
      </c>
      <c r="C168" s="412"/>
      <c r="D168" s="412"/>
      <c r="E168" s="412"/>
      <c r="F168" s="412"/>
      <c r="G168" s="417"/>
      <c r="H168" s="416"/>
      <c r="I168" s="416"/>
      <c r="J168" s="416"/>
      <c r="K168" s="416"/>
      <c r="L168" s="416"/>
      <c r="M168" s="416"/>
      <c r="N168" s="416"/>
      <c r="O168" s="416"/>
      <c r="P168" s="412"/>
      <c r="Q168" s="415"/>
      <c r="R168" s="415"/>
      <c r="S168" s="415"/>
      <c r="T168" s="415"/>
      <c r="U168" s="414"/>
      <c r="V168" s="412"/>
      <c r="W168" s="412"/>
      <c r="X168" s="413"/>
      <c r="Y168" s="412"/>
      <c r="Z168" s="412"/>
      <c r="AA168" s="411"/>
      <c r="AB168" s="410"/>
    </row>
    <row r="169" spans="2:28" ht="24.75" customHeight="1" x14ac:dyDescent="0.2">
      <c r="B169" s="499" t="s">
        <v>459</v>
      </c>
      <c r="C169" s="420"/>
      <c r="D169" s="420"/>
      <c r="E169" s="420"/>
      <c r="F169" s="420"/>
      <c r="G169" s="425"/>
      <c r="H169" s="424"/>
      <c r="I169" s="424"/>
      <c r="J169" s="424"/>
      <c r="K169" s="424"/>
      <c r="L169" s="424"/>
      <c r="M169" s="424"/>
      <c r="N169" s="424"/>
      <c r="O169" s="424"/>
      <c r="P169" s="420"/>
      <c r="Q169" s="423"/>
      <c r="R169" s="423"/>
      <c r="S169" s="423"/>
      <c r="T169" s="423"/>
      <c r="U169" s="422"/>
      <c r="V169" s="420"/>
      <c r="W169" s="420"/>
      <c r="X169" s="421"/>
      <c r="Y169" s="420"/>
      <c r="Z169" s="420"/>
      <c r="AA169" s="419"/>
      <c r="AB169" s="418"/>
    </row>
    <row r="170" spans="2:28" ht="24.75" customHeight="1" x14ac:dyDescent="0.2">
      <c r="B170" s="732" t="s">
        <v>1282</v>
      </c>
      <c r="C170" s="733"/>
      <c r="D170" s="733"/>
      <c r="E170" s="733"/>
      <c r="F170" s="733"/>
      <c r="G170" s="431"/>
      <c r="H170" s="430"/>
      <c r="I170" s="430"/>
      <c r="J170" s="430"/>
      <c r="K170" s="430"/>
      <c r="L170" s="430"/>
      <c r="M170" s="430"/>
      <c r="N170" s="430"/>
      <c r="O170" s="430"/>
      <c r="P170" s="312"/>
      <c r="Q170" s="429"/>
      <c r="R170" s="429"/>
      <c r="S170" s="429"/>
      <c r="T170" s="429"/>
      <c r="U170" s="428"/>
      <c r="V170" s="312"/>
      <c r="W170" s="312"/>
      <c r="X170" s="427"/>
      <c r="Y170" s="312"/>
      <c r="AA170" s="319"/>
      <c r="AB170" s="426"/>
    </row>
    <row r="171" spans="2:28" ht="24.75" customHeight="1" x14ac:dyDescent="0.2">
      <c r="B171" s="736" t="s">
        <v>466</v>
      </c>
      <c r="C171" s="737"/>
      <c r="D171" s="737"/>
      <c r="E171" s="737"/>
      <c r="F171" s="737"/>
      <c r="G171" s="425"/>
      <c r="H171" s="424"/>
      <c r="I171" s="424"/>
      <c r="J171" s="424"/>
      <c r="K171" s="424"/>
      <c r="L171" s="424"/>
      <c r="M171" s="424"/>
      <c r="N171" s="424"/>
      <c r="O171" s="424"/>
      <c r="P171" s="420"/>
      <c r="Q171" s="423"/>
      <c r="R171" s="423"/>
      <c r="S171" s="423"/>
      <c r="T171" s="423"/>
      <c r="U171" s="422"/>
      <c r="V171" s="420"/>
      <c r="W171" s="420"/>
      <c r="X171" s="421"/>
      <c r="Y171" s="420"/>
      <c r="Z171" s="420"/>
      <c r="AA171" s="419"/>
      <c r="AB171" s="418"/>
    </row>
    <row r="172" spans="2:28" ht="24.75" customHeight="1" x14ac:dyDescent="0.2">
      <c r="B172" s="742" t="s">
        <v>446</v>
      </c>
      <c r="C172" s="743"/>
      <c r="D172" s="743"/>
      <c r="E172" s="743"/>
      <c r="F172" s="743"/>
      <c r="G172" s="431"/>
      <c r="H172" s="430"/>
      <c r="I172" s="430"/>
      <c r="J172" s="430"/>
      <c r="K172" s="755"/>
      <c r="L172" s="430"/>
      <c r="M172" s="430"/>
      <c r="N172" s="430"/>
      <c r="O172" s="430"/>
      <c r="P172" s="312"/>
      <c r="Q172" s="429"/>
      <c r="R172" s="429"/>
      <c r="S172" s="429"/>
      <c r="T172" s="429"/>
      <c r="U172" s="428"/>
      <c r="V172" s="312"/>
      <c r="W172" s="312"/>
      <c r="X172" s="427"/>
      <c r="Y172" s="312"/>
      <c r="AA172" s="319"/>
      <c r="AB172" s="632" t="s">
        <v>474</v>
      </c>
    </row>
    <row r="173" spans="2:28" ht="24.75" customHeight="1" x14ac:dyDescent="0.2">
      <c r="B173" s="732" t="s">
        <v>460</v>
      </c>
      <c r="C173" s="733"/>
      <c r="D173" s="733"/>
      <c r="E173" s="733"/>
      <c r="F173" s="733"/>
      <c r="G173" s="431"/>
      <c r="H173" s="430"/>
      <c r="I173" s="430"/>
      <c r="J173" s="430"/>
      <c r="K173" s="756"/>
      <c r="L173" s="430"/>
      <c r="M173" s="430"/>
      <c r="N173" s="430"/>
      <c r="O173" s="430"/>
      <c r="P173" s="312"/>
      <c r="Q173" s="429"/>
      <c r="R173" s="429"/>
      <c r="S173" s="429"/>
      <c r="T173" s="429"/>
      <c r="U173" s="428"/>
      <c r="V173" s="312"/>
      <c r="W173" s="312"/>
      <c r="X173" s="427"/>
      <c r="Y173" s="312"/>
      <c r="AA173" s="319"/>
      <c r="AB173" s="426"/>
    </row>
    <row r="174" spans="2:28" ht="24.75" customHeight="1" x14ac:dyDescent="0.2">
      <c r="B174" s="736" t="s">
        <v>461</v>
      </c>
      <c r="C174" s="737"/>
      <c r="D174" s="737"/>
      <c r="E174" s="737"/>
      <c r="F174" s="737"/>
      <c r="G174" s="425"/>
      <c r="H174" s="424"/>
      <c r="I174" s="424"/>
      <c r="J174" s="424"/>
      <c r="K174" s="756"/>
      <c r="L174" s="424"/>
      <c r="M174" s="424"/>
      <c r="N174" s="424"/>
      <c r="O174" s="424"/>
      <c r="P174" s="420"/>
      <c r="Q174" s="423"/>
      <c r="R174" s="423"/>
      <c r="S174" s="423"/>
      <c r="T174" s="423"/>
      <c r="U174" s="422"/>
      <c r="V174" s="420"/>
      <c r="W174" s="420"/>
      <c r="X174" s="421"/>
      <c r="Y174" s="420"/>
      <c r="Z174" s="420"/>
      <c r="AA174" s="419"/>
      <c r="AB174" s="418"/>
    </row>
    <row r="175" spans="2:28" ht="24.75" customHeight="1" x14ac:dyDescent="0.2">
      <c r="B175" s="735" t="s">
        <v>467</v>
      </c>
      <c r="C175" s="710"/>
      <c r="D175" s="710"/>
      <c r="E175" s="710"/>
      <c r="F175" s="710"/>
      <c r="G175" s="417"/>
      <c r="H175" s="416"/>
      <c r="I175" s="416"/>
      <c r="J175" s="416"/>
      <c r="K175" s="757"/>
      <c r="L175" s="416"/>
      <c r="M175" s="416"/>
      <c r="N175" s="416"/>
      <c r="O175" s="416"/>
      <c r="P175" s="412"/>
      <c r="Q175" s="415"/>
      <c r="R175" s="415"/>
      <c r="S175" s="415"/>
      <c r="T175" s="415"/>
      <c r="U175" s="414"/>
      <c r="V175" s="412"/>
      <c r="W175" s="412"/>
      <c r="X175" s="413"/>
      <c r="Y175" s="412"/>
      <c r="Z175" s="412"/>
      <c r="AA175" s="411"/>
      <c r="AB175" s="410"/>
    </row>
    <row r="176" spans="2:28" ht="24.75" customHeight="1" x14ac:dyDescent="0.2">
      <c r="B176" s="770" t="s">
        <v>476</v>
      </c>
      <c r="C176" s="771"/>
      <c r="D176" s="771"/>
      <c r="E176" s="771"/>
      <c r="F176" s="772"/>
      <c r="G176" s="695"/>
      <c r="H176" s="696">
        <f>H177+H193+H217+H254+H276</f>
        <v>65</v>
      </c>
      <c r="I176" s="696">
        <f>I177+I193+I217+I254+I276</f>
        <v>0</v>
      </c>
      <c r="J176" s="373"/>
      <c r="K176" s="373"/>
      <c r="L176" s="373"/>
      <c r="M176" s="373"/>
      <c r="N176" s="373"/>
      <c r="O176" s="373"/>
      <c r="P176" s="498"/>
      <c r="Q176" s="374"/>
      <c r="R176" s="374"/>
      <c r="S176" s="374"/>
      <c r="T176" s="374"/>
      <c r="U176" s="373"/>
      <c r="V176" s="322"/>
      <c r="W176" s="322"/>
      <c r="X176" s="372"/>
      <c r="Y176" s="322"/>
      <c r="Z176" s="319"/>
      <c r="AA176" s="319"/>
      <c r="AB176" s="492"/>
    </row>
    <row r="177" spans="2:36" ht="24.75" customHeight="1" x14ac:dyDescent="0.2">
      <c r="B177" s="746" t="s">
        <v>477</v>
      </c>
      <c r="C177" s="746"/>
      <c r="D177" s="746"/>
      <c r="E177" s="746"/>
      <c r="F177" s="746"/>
      <c r="G177" s="497"/>
      <c r="H177" s="679">
        <v>5</v>
      </c>
      <c r="I177" s="679"/>
      <c r="J177" s="496"/>
      <c r="K177" s="756"/>
      <c r="L177" s="496"/>
      <c r="M177" s="496"/>
      <c r="N177" s="756"/>
      <c r="O177" s="496"/>
      <c r="P177" s="319"/>
      <c r="Q177" s="495"/>
      <c r="R177" s="495"/>
      <c r="S177" s="495"/>
      <c r="T177" s="495"/>
      <c r="U177" s="494"/>
      <c r="V177" s="319"/>
      <c r="W177" s="319"/>
      <c r="X177" s="493"/>
      <c r="Y177" s="319"/>
      <c r="Z177" s="409"/>
      <c r="AA177" s="319"/>
      <c r="AB177" s="492"/>
    </row>
    <row r="178" spans="2:36" ht="24.75" customHeight="1" x14ac:dyDescent="0.2">
      <c r="B178" s="707" t="s">
        <v>488</v>
      </c>
      <c r="C178" s="708"/>
      <c r="D178" s="708"/>
      <c r="E178" s="708"/>
      <c r="F178" s="708"/>
      <c r="G178" s="369"/>
      <c r="H178" s="437"/>
      <c r="I178" s="437"/>
      <c r="J178" s="437"/>
      <c r="K178" s="756"/>
      <c r="L178" s="437"/>
      <c r="M178" s="437"/>
      <c r="N178" s="756"/>
      <c r="O178" s="437"/>
      <c r="P178" s="433"/>
      <c r="Q178" s="436"/>
      <c r="R178" s="436"/>
      <c r="S178" s="436"/>
      <c r="T178" s="436"/>
      <c r="U178" s="436"/>
      <c r="V178" s="433"/>
      <c r="W178" s="433"/>
      <c r="X178" s="434"/>
      <c r="Y178" s="433"/>
      <c r="Z178" s="368"/>
      <c r="AA178" s="433"/>
      <c r="AB178" s="432"/>
      <c r="AC178" s="463"/>
      <c r="AD178" s="463"/>
      <c r="AE178" s="463"/>
      <c r="AF178" s="463"/>
      <c r="AG178" s="463"/>
      <c r="AH178" s="463"/>
      <c r="AI178" s="463"/>
      <c r="AJ178" s="463"/>
    </row>
    <row r="179" spans="2:36" ht="24.75" customHeight="1" x14ac:dyDescent="0.2">
      <c r="B179" s="732" t="s">
        <v>478</v>
      </c>
      <c r="C179" s="733"/>
      <c r="D179" s="733"/>
      <c r="E179" s="733"/>
      <c r="F179" s="733"/>
      <c r="G179" s="360"/>
      <c r="H179" s="439"/>
      <c r="I179" s="439"/>
      <c r="J179" s="439"/>
      <c r="K179" s="756"/>
      <c r="L179" s="439"/>
      <c r="M179" s="439"/>
      <c r="N179" s="756"/>
      <c r="O179" s="439"/>
      <c r="P179" s="482"/>
      <c r="Q179" s="484"/>
      <c r="R179" s="484"/>
      <c r="S179" s="484"/>
      <c r="T179" s="484"/>
      <c r="U179" s="484"/>
      <c r="V179" s="482"/>
      <c r="W179" s="482"/>
      <c r="X179" s="483"/>
      <c r="Y179" s="482"/>
      <c r="Z179" s="356"/>
      <c r="AA179" s="482"/>
      <c r="AB179" s="481"/>
      <c r="AC179" s="463"/>
      <c r="AD179" s="463"/>
      <c r="AE179" s="463"/>
      <c r="AF179" s="463"/>
      <c r="AG179" s="463"/>
      <c r="AH179" s="463"/>
      <c r="AI179" s="463"/>
      <c r="AJ179" s="463"/>
    </row>
    <row r="180" spans="2:36" ht="24.75" customHeight="1" x14ac:dyDescent="0.3">
      <c r="B180" s="457" t="s">
        <v>479</v>
      </c>
      <c r="C180" s="491"/>
      <c r="D180" s="491"/>
      <c r="E180" s="491"/>
      <c r="F180" s="491"/>
      <c r="G180" s="399"/>
      <c r="H180" s="440"/>
      <c r="I180" s="440"/>
      <c r="J180" s="440"/>
      <c r="K180" s="756"/>
      <c r="L180" s="440"/>
      <c r="M180" s="440"/>
      <c r="N180" s="756"/>
      <c r="O180" s="440"/>
      <c r="P180" s="487"/>
      <c r="Q180" s="489"/>
      <c r="R180" s="489"/>
      <c r="S180" s="489"/>
      <c r="T180" s="489"/>
      <c r="U180" s="489"/>
      <c r="V180" s="487"/>
      <c r="W180" s="487"/>
      <c r="X180" s="488"/>
      <c r="Y180" s="487"/>
      <c r="Z180" s="395"/>
      <c r="AA180" s="487"/>
      <c r="AB180" s="486"/>
      <c r="AC180" s="463"/>
      <c r="AD180" s="463"/>
      <c r="AE180" s="463"/>
      <c r="AF180" s="463"/>
      <c r="AG180" s="463"/>
      <c r="AH180" s="463"/>
      <c r="AI180" s="463"/>
      <c r="AJ180" s="463"/>
    </row>
    <row r="181" spans="2:36" ht="24.75" customHeight="1" x14ac:dyDescent="0.2">
      <c r="B181" s="707" t="s">
        <v>489</v>
      </c>
      <c r="C181" s="708"/>
      <c r="D181" s="708"/>
      <c r="E181" s="708"/>
      <c r="F181" s="708"/>
      <c r="G181" s="438"/>
      <c r="H181" s="437"/>
      <c r="I181" s="437"/>
      <c r="J181" s="437"/>
      <c r="K181" s="756"/>
      <c r="L181" s="437"/>
      <c r="M181" s="437"/>
      <c r="N181" s="756"/>
      <c r="O181" s="437"/>
      <c r="P181" s="433"/>
      <c r="Q181" s="436"/>
      <c r="R181" s="436"/>
      <c r="S181" s="436"/>
      <c r="T181" s="436"/>
      <c r="U181" s="435"/>
      <c r="V181" s="433"/>
      <c r="W181" s="433"/>
      <c r="X181" s="434"/>
      <c r="Y181" s="433"/>
      <c r="Z181" s="433"/>
      <c r="AA181" s="433"/>
      <c r="AB181" s="432"/>
    </row>
    <row r="182" spans="2:36" ht="45.75" customHeight="1" x14ac:dyDescent="0.2">
      <c r="B182" s="761" t="s">
        <v>480</v>
      </c>
      <c r="C182" s="762"/>
      <c r="D182" s="762"/>
      <c r="E182" s="762"/>
      <c r="F182" s="762"/>
      <c r="G182" s="417"/>
      <c r="H182" s="416"/>
      <c r="I182" s="416"/>
      <c r="J182" s="416"/>
      <c r="K182" s="756"/>
      <c r="L182" s="416"/>
      <c r="M182" s="416"/>
      <c r="N182" s="756"/>
      <c r="O182" s="416"/>
      <c r="P182" s="412"/>
      <c r="Q182" s="415"/>
      <c r="R182" s="415"/>
      <c r="S182" s="415"/>
      <c r="T182" s="415"/>
      <c r="U182" s="414"/>
      <c r="V182" s="412"/>
      <c r="W182" s="412"/>
      <c r="X182" s="413"/>
      <c r="Y182" s="412"/>
      <c r="Z182" s="412"/>
      <c r="AA182" s="411"/>
      <c r="AB182" s="410"/>
    </row>
    <row r="183" spans="2:36" ht="33" customHeight="1" x14ac:dyDescent="0.2">
      <c r="B183" s="742" t="s">
        <v>490</v>
      </c>
      <c r="C183" s="743"/>
      <c r="D183" s="743"/>
      <c r="E183" s="743"/>
      <c r="F183" s="743"/>
      <c r="G183" s="456"/>
      <c r="H183" s="455"/>
      <c r="I183" s="455"/>
      <c r="J183" s="455"/>
      <c r="K183" s="756"/>
      <c r="L183" s="455"/>
      <c r="M183" s="455"/>
      <c r="N183" s="756"/>
      <c r="O183" s="455"/>
      <c r="P183" s="451"/>
      <c r="Q183" s="454"/>
      <c r="R183" s="454"/>
      <c r="S183" s="454"/>
      <c r="T183" s="454"/>
      <c r="U183" s="453"/>
      <c r="V183" s="451"/>
      <c r="W183" s="451"/>
      <c r="X183" s="452"/>
      <c r="Y183" s="451"/>
      <c r="Z183" s="451"/>
      <c r="AA183" s="451"/>
      <c r="AB183" s="450"/>
    </row>
    <row r="184" spans="2:36" ht="24.75" customHeight="1" x14ac:dyDescent="0.3">
      <c r="B184" s="408" t="s">
        <v>481</v>
      </c>
      <c r="C184" s="312"/>
      <c r="D184" s="312"/>
      <c r="E184" s="312"/>
      <c r="F184" s="312"/>
      <c r="G184" s="431"/>
      <c r="H184" s="430"/>
      <c r="I184" s="430"/>
      <c r="J184" s="430"/>
      <c r="K184" s="756"/>
      <c r="L184" s="430"/>
      <c r="M184" s="430"/>
      <c r="N184" s="756"/>
      <c r="O184" s="430"/>
      <c r="P184" s="312"/>
      <c r="Q184" s="429"/>
      <c r="R184" s="429"/>
      <c r="S184" s="429"/>
      <c r="T184" s="429"/>
      <c r="U184" s="428"/>
      <c r="V184" s="312"/>
      <c r="W184" s="312"/>
      <c r="X184" s="427"/>
      <c r="Y184" s="312"/>
      <c r="AA184" s="319"/>
      <c r="AB184" s="426"/>
    </row>
    <row r="185" spans="2:36" ht="36" customHeight="1" x14ac:dyDescent="0.2">
      <c r="B185" s="707" t="s">
        <v>491</v>
      </c>
      <c r="C185" s="708"/>
      <c r="D185" s="708"/>
      <c r="E185" s="708"/>
      <c r="F185" s="708"/>
      <c r="G185" s="438"/>
      <c r="H185" s="437"/>
      <c r="I185" s="437"/>
      <c r="J185" s="437"/>
      <c r="K185" s="756"/>
      <c r="L185" s="437"/>
      <c r="M185" s="437"/>
      <c r="N185" s="756"/>
      <c r="O185" s="437"/>
      <c r="P185" s="433"/>
      <c r="Q185" s="436"/>
      <c r="R185" s="436"/>
      <c r="S185" s="436"/>
      <c r="T185" s="436"/>
      <c r="U185" s="435"/>
      <c r="V185" s="433"/>
      <c r="W185" s="433"/>
      <c r="X185" s="434"/>
      <c r="Y185" s="433"/>
      <c r="Z185" s="433"/>
      <c r="AA185" s="433"/>
      <c r="AB185" s="432"/>
    </row>
    <row r="186" spans="2:36" ht="24.75" customHeight="1" x14ac:dyDescent="0.3">
      <c r="B186" s="392" t="s">
        <v>482</v>
      </c>
      <c r="C186" s="412"/>
      <c r="D186" s="412"/>
      <c r="E186" s="412"/>
      <c r="F186" s="412"/>
      <c r="G186" s="417"/>
      <c r="H186" s="416"/>
      <c r="I186" s="416"/>
      <c r="J186" s="416"/>
      <c r="K186" s="756"/>
      <c r="L186" s="416"/>
      <c r="M186" s="416"/>
      <c r="N186" s="756"/>
      <c r="O186" s="416"/>
      <c r="P186" s="412"/>
      <c r="Q186" s="415"/>
      <c r="R186" s="415"/>
      <c r="S186" s="415"/>
      <c r="T186" s="415"/>
      <c r="U186" s="414"/>
      <c r="V186" s="412"/>
      <c r="W186" s="412"/>
      <c r="X186" s="413"/>
      <c r="Y186" s="412"/>
      <c r="Z186" s="412"/>
      <c r="AA186" s="411"/>
      <c r="AB186" s="410"/>
    </row>
    <row r="187" spans="2:36" ht="24.75" customHeight="1" x14ac:dyDescent="0.2">
      <c r="B187" s="742" t="s">
        <v>492</v>
      </c>
      <c r="C187" s="743"/>
      <c r="D187" s="743"/>
      <c r="E187" s="743"/>
      <c r="F187" s="743"/>
      <c r="G187" s="456"/>
      <c r="H187" s="455"/>
      <c r="I187" s="455"/>
      <c r="J187" s="455"/>
      <c r="K187" s="756"/>
      <c r="L187" s="455"/>
      <c r="M187" s="455"/>
      <c r="N187" s="756"/>
      <c r="O187" s="455"/>
      <c r="P187" s="451"/>
      <c r="Q187" s="454"/>
      <c r="R187" s="454"/>
      <c r="S187" s="454"/>
      <c r="T187" s="454"/>
      <c r="U187" s="453"/>
      <c r="V187" s="451"/>
      <c r="W187" s="451"/>
      <c r="X187" s="452"/>
      <c r="Y187" s="451"/>
      <c r="Z187" s="451"/>
      <c r="AA187" s="451"/>
      <c r="AB187" s="450"/>
    </row>
    <row r="188" spans="2:36" ht="24.75" customHeight="1" x14ac:dyDescent="0.2">
      <c r="B188" s="352" t="s">
        <v>484</v>
      </c>
      <c r="C188" s="312"/>
      <c r="D188" s="312"/>
      <c r="E188" s="312"/>
      <c r="F188" s="312"/>
      <c r="G188" s="431"/>
      <c r="H188" s="430"/>
      <c r="I188" s="430"/>
      <c r="J188" s="430"/>
      <c r="K188" s="756"/>
      <c r="L188" s="430"/>
      <c r="M188" s="430"/>
      <c r="N188" s="756"/>
      <c r="O188" s="430"/>
      <c r="P188" s="312"/>
      <c r="Q188" s="429"/>
      <c r="R188" s="429"/>
      <c r="S188" s="429"/>
      <c r="T188" s="429"/>
      <c r="U188" s="428"/>
      <c r="V188" s="312"/>
      <c r="W188" s="312"/>
      <c r="X188" s="427"/>
      <c r="Y188" s="312"/>
      <c r="AA188" s="319"/>
      <c r="AB188" s="426"/>
    </row>
    <row r="189" spans="2:36" ht="34.5" customHeight="1" x14ac:dyDescent="0.2">
      <c r="B189" s="707" t="s">
        <v>493</v>
      </c>
      <c r="C189" s="708"/>
      <c r="D189" s="708"/>
      <c r="E189" s="708"/>
      <c r="F189" s="708"/>
      <c r="G189" s="438"/>
      <c r="H189" s="437"/>
      <c r="I189" s="437"/>
      <c r="J189" s="437"/>
      <c r="K189" s="756"/>
      <c r="L189" s="437"/>
      <c r="M189" s="437"/>
      <c r="N189" s="756"/>
      <c r="O189" s="437"/>
      <c r="P189" s="433"/>
      <c r="Q189" s="436"/>
      <c r="R189" s="436"/>
      <c r="S189" s="436"/>
      <c r="T189" s="436"/>
      <c r="U189" s="435"/>
      <c r="V189" s="433"/>
      <c r="W189" s="433"/>
      <c r="X189" s="434"/>
      <c r="Y189" s="433"/>
      <c r="Z189" s="433"/>
      <c r="AA189" s="433"/>
      <c r="AB189" s="432"/>
    </row>
    <row r="190" spans="2:36" ht="24.75" customHeight="1" x14ac:dyDescent="0.2">
      <c r="B190" s="337" t="s">
        <v>483</v>
      </c>
      <c r="C190" s="412"/>
      <c r="D190" s="412"/>
      <c r="E190" s="412"/>
      <c r="F190" s="412"/>
      <c r="G190" s="417"/>
      <c r="H190" s="416"/>
      <c r="I190" s="416"/>
      <c r="J190" s="416"/>
      <c r="K190" s="756"/>
      <c r="L190" s="416"/>
      <c r="M190" s="416"/>
      <c r="N190" s="756"/>
      <c r="O190" s="416"/>
      <c r="P190" s="412"/>
      <c r="Q190" s="415"/>
      <c r="R190" s="415"/>
      <c r="S190" s="415"/>
      <c r="T190" s="415"/>
      <c r="U190" s="414"/>
      <c r="V190" s="412"/>
      <c r="W190" s="412"/>
      <c r="X190" s="413"/>
      <c r="Y190" s="412"/>
      <c r="Z190" s="412"/>
      <c r="AA190" s="411"/>
      <c r="AB190" s="410"/>
    </row>
    <row r="191" spans="2:36" ht="24.75" customHeight="1" x14ac:dyDescent="0.2">
      <c r="B191" s="742" t="s">
        <v>494</v>
      </c>
      <c r="C191" s="743"/>
      <c r="D191" s="743"/>
      <c r="E191" s="743"/>
      <c r="F191" s="743"/>
      <c r="G191" s="456"/>
      <c r="H191" s="455"/>
      <c r="I191" s="455"/>
      <c r="J191" s="455"/>
      <c r="K191" s="756"/>
      <c r="L191" s="455"/>
      <c r="M191" s="455"/>
      <c r="N191" s="756"/>
      <c r="O191" s="455"/>
      <c r="P191" s="451"/>
      <c r="Q191" s="454"/>
      <c r="R191" s="454"/>
      <c r="S191" s="454"/>
      <c r="T191" s="454"/>
      <c r="U191" s="453"/>
      <c r="V191" s="451"/>
      <c r="W191" s="451"/>
      <c r="X191" s="452"/>
      <c r="Y191" s="451"/>
      <c r="Z191" s="451"/>
      <c r="AA191" s="451"/>
      <c r="AB191" s="450"/>
    </row>
    <row r="192" spans="2:36" ht="24.75" customHeight="1" x14ac:dyDescent="0.2">
      <c r="B192" s="337" t="s">
        <v>485</v>
      </c>
      <c r="C192" s="412"/>
      <c r="D192" s="412"/>
      <c r="E192" s="412"/>
      <c r="F192" s="412"/>
      <c r="G192" s="417"/>
      <c r="H192" s="416"/>
      <c r="I192" s="416"/>
      <c r="J192" s="416"/>
      <c r="K192" s="757"/>
      <c r="L192" s="416"/>
      <c r="M192" s="416"/>
      <c r="N192" s="757"/>
      <c r="O192" s="416"/>
      <c r="P192" s="412"/>
      <c r="Q192" s="415"/>
      <c r="R192" s="415"/>
      <c r="S192" s="415"/>
      <c r="T192" s="415"/>
      <c r="U192" s="414"/>
      <c r="V192" s="412"/>
      <c r="W192" s="412"/>
      <c r="X192" s="413"/>
      <c r="Y192" s="412"/>
      <c r="Z192" s="412"/>
      <c r="AA192" s="411"/>
      <c r="AB192" s="410"/>
    </row>
    <row r="193" spans="2:36" ht="24.75" customHeight="1" x14ac:dyDescent="0.2">
      <c r="B193" s="759" t="s">
        <v>486</v>
      </c>
      <c r="C193" s="760"/>
      <c r="D193" s="760"/>
      <c r="E193" s="760"/>
      <c r="F193" s="760"/>
      <c r="G193" s="448"/>
      <c r="H193" s="681">
        <v>8</v>
      </c>
      <c r="I193" s="681"/>
      <c r="J193" s="447"/>
      <c r="K193" s="755"/>
      <c r="L193" s="447"/>
      <c r="M193" s="447"/>
      <c r="N193" s="447"/>
      <c r="O193" s="447"/>
      <c r="P193" s="442"/>
      <c r="Q193" s="446"/>
      <c r="R193" s="446"/>
      <c r="S193" s="446"/>
      <c r="T193" s="446"/>
      <c r="U193" s="445"/>
      <c r="V193" s="442"/>
      <c r="W193" s="442"/>
      <c r="X193" s="444"/>
      <c r="Y193" s="442"/>
      <c r="Z193" s="443"/>
      <c r="AA193" s="442"/>
      <c r="AB193" s="441"/>
    </row>
    <row r="194" spans="2:36" ht="30.75" customHeight="1" x14ac:dyDescent="0.2">
      <c r="B194" s="742" t="s">
        <v>487</v>
      </c>
      <c r="C194" s="743"/>
      <c r="D194" s="743"/>
      <c r="E194" s="743"/>
      <c r="F194" s="743"/>
      <c r="G194" s="369"/>
      <c r="H194" s="437"/>
      <c r="I194" s="437"/>
      <c r="J194" s="437"/>
      <c r="K194" s="756"/>
      <c r="L194" s="437"/>
      <c r="M194" s="437"/>
      <c r="N194" s="437"/>
      <c r="O194" s="437"/>
      <c r="P194" s="433"/>
      <c r="Q194" s="436"/>
      <c r="R194" s="436"/>
      <c r="S194" s="436"/>
      <c r="T194" s="436"/>
      <c r="U194" s="436"/>
      <c r="V194" s="433"/>
      <c r="W194" s="433"/>
      <c r="X194" s="434"/>
      <c r="Y194" s="433"/>
      <c r="Z194" s="490"/>
      <c r="AA194" s="433"/>
      <c r="AB194" s="633" t="s">
        <v>697</v>
      </c>
      <c r="AC194" s="463"/>
      <c r="AD194" s="463"/>
      <c r="AE194" s="463"/>
      <c r="AF194" s="463"/>
      <c r="AG194" s="463"/>
      <c r="AH194" s="463"/>
      <c r="AI194" s="463"/>
      <c r="AJ194" s="463"/>
    </row>
    <row r="195" spans="2:36" ht="24.75" customHeight="1" x14ac:dyDescent="0.2">
      <c r="B195" s="735" t="s">
        <v>511</v>
      </c>
      <c r="C195" s="710"/>
      <c r="D195" s="710"/>
      <c r="E195" s="710"/>
      <c r="F195" s="710"/>
      <c r="G195" s="367"/>
      <c r="H195" s="468"/>
      <c r="I195" s="468"/>
      <c r="J195" s="468"/>
      <c r="K195" s="756"/>
      <c r="L195" s="468"/>
      <c r="M195" s="468"/>
      <c r="N195" s="468"/>
      <c r="O195" s="468"/>
      <c r="P195" s="465"/>
      <c r="Q195" s="467"/>
      <c r="R195" s="467"/>
      <c r="S195" s="467"/>
      <c r="T195" s="467"/>
      <c r="U195" s="467"/>
      <c r="V195" s="465"/>
      <c r="W195" s="465"/>
      <c r="X195" s="466"/>
      <c r="Y195" s="465"/>
      <c r="Z195" s="363"/>
      <c r="AA195" s="465"/>
      <c r="AB195" s="464"/>
      <c r="AC195" s="463"/>
      <c r="AD195" s="463"/>
      <c r="AE195" s="463"/>
      <c r="AF195" s="463"/>
      <c r="AG195" s="463"/>
      <c r="AH195" s="463"/>
      <c r="AI195" s="463"/>
      <c r="AJ195" s="463"/>
    </row>
    <row r="196" spans="2:36" ht="24.75" customHeight="1" x14ac:dyDescent="0.2">
      <c r="B196" s="732" t="s">
        <v>512</v>
      </c>
      <c r="C196" s="733"/>
      <c r="D196" s="733"/>
      <c r="E196" s="733"/>
      <c r="F196" s="733"/>
      <c r="G196" s="360"/>
      <c r="H196" s="439"/>
      <c r="I196" s="439"/>
      <c r="J196" s="439"/>
      <c r="K196" s="756"/>
      <c r="L196" s="439"/>
      <c r="M196" s="439"/>
      <c r="N196" s="439"/>
      <c r="O196" s="439"/>
      <c r="P196" s="482"/>
      <c r="Q196" s="484"/>
      <c r="R196" s="484"/>
      <c r="S196" s="484"/>
      <c r="T196" s="484"/>
      <c r="U196" s="484"/>
      <c r="V196" s="482"/>
      <c r="W196" s="482"/>
      <c r="X196" s="483"/>
      <c r="Y196" s="482"/>
      <c r="Z196" s="356"/>
      <c r="AA196" s="482"/>
      <c r="AB196" s="481"/>
      <c r="AC196" s="463"/>
      <c r="AD196" s="463"/>
      <c r="AE196" s="463"/>
      <c r="AF196" s="463"/>
      <c r="AG196" s="463"/>
      <c r="AH196" s="463"/>
      <c r="AI196" s="463"/>
      <c r="AJ196" s="463"/>
    </row>
    <row r="197" spans="2:36" ht="24.75" customHeight="1" x14ac:dyDescent="0.2">
      <c r="B197" s="736" t="s">
        <v>513</v>
      </c>
      <c r="C197" s="737"/>
      <c r="D197" s="737"/>
      <c r="E197" s="737"/>
      <c r="F197" s="737"/>
      <c r="G197" s="399"/>
      <c r="H197" s="440"/>
      <c r="I197" s="440"/>
      <c r="J197" s="440"/>
      <c r="K197" s="756"/>
      <c r="L197" s="440"/>
      <c r="M197" s="440"/>
      <c r="N197" s="440"/>
      <c r="O197" s="440"/>
      <c r="P197" s="487"/>
      <c r="Q197" s="489"/>
      <c r="R197" s="489"/>
      <c r="S197" s="489"/>
      <c r="T197" s="489"/>
      <c r="U197" s="489"/>
      <c r="V197" s="487"/>
      <c r="W197" s="487"/>
      <c r="X197" s="488"/>
      <c r="Y197" s="487"/>
      <c r="Z197" s="395"/>
      <c r="AA197" s="487"/>
      <c r="AB197" s="486"/>
      <c r="AC197" s="463"/>
      <c r="AD197" s="463"/>
      <c r="AE197" s="463"/>
      <c r="AF197" s="463"/>
      <c r="AG197" s="463"/>
      <c r="AH197" s="463"/>
      <c r="AI197" s="463"/>
      <c r="AJ197" s="463"/>
    </row>
    <row r="198" spans="2:36" ht="24.75" customHeight="1" x14ac:dyDescent="0.2">
      <c r="B198" s="707" t="s">
        <v>495</v>
      </c>
      <c r="C198" s="708"/>
      <c r="D198" s="708"/>
      <c r="E198" s="708"/>
      <c r="F198" s="708"/>
      <c r="G198" s="369"/>
      <c r="H198" s="437"/>
      <c r="I198" s="437"/>
      <c r="J198" s="437"/>
      <c r="K198" s="756"/>
      <c r="L198" s="437"/>
      <c r="M198" s="437"/>
      <c r="N198" s="437"/>
      <c r="O198" s="437"/>
      <c r="P198" s="433"/>
      <c r="Q198" s="436"/>
      <c r="R198" s="436"/>
      <c r="S198" s="436"/>
      <c r="T198" s="436"/>
      <c r="U198" s="436"/>
      <c r="V198" s="433"/>
      <c r="W198" s="433"/>
      <c r="X198" s="434"/>
      <c r="Y198" s="433"/>
      <c r="Z198" s="485"/>
      <c r="AA198" s="433"/>
      <c r="AB198" s="633" t="s">
        <v>697</v>
      </c>
      <c r="AC198" s="463"/>
      <c r="AD198" s="463"/>
      <c r="AE198" s="463"/>
      <c r="AF198" s="463"/>
      <c r="AG198" s="463"/>
      <c r="AH198" s="463"/>
      <c r="AI198" s="463"/>
      <c r="AJ198" s="463"/>
    </row>
    <row r="199" spans="2:36" ht="24.75" customHeight="1" x14ac:dyDescent="0.2">
      <c r="B199" s="735" t="s">
        <v>510</v>
      </c>
      <c r="C199" s="710"/>
      <c r="D199" s="710"/>
      <c r="E199" s="710"/>
      <c r="F199" s="710"/>
      <c r="G199" s="367"/>
      <c r="H199" s="468"/>
      <c r="I199" s="468"/>
      <c r="J199" s="468"/>
      <c r="K199" s="756"/>
      <c r="L199" s="468"/>
      <c r="M199" s="468"/>
      <c r="N199" s="468"/>
      <c r="O199" s="468"/>
      <c r="P199" s="465"/>
      <c r="Q199" s="467"/>
      <c r="R199" s="467"/>
      <c r="S199" s="467"/>
      <c r="T199" s="467"/>
      <c r="U199" s="467"/>
      <c r="V199" s="465"/>
      <c r="W199" s="465"/>
      <c r="X199" s="466"/>
      <c r="Y199" s="465"/>
      <c r="Z199" s="363"/>
      <c r="AA199" s="465"/>
      <c r="AB199" s="464"/>
      <c r="AC199" s="463"/>
      <c r="AD199" s="463"/>
      <c r="AE199" s="463"/>
      <c r="AF199" s="463"/>
      <c r="AG199" s="463"/>
      <c r="AH199" s="463"/>
      <c r="AI199" s="463"/>
      <c r="AJ199" s="463"/>
    </row>
    <row r="200" spans="2:36" ht="24.75" customHeight="1" x14ac:dyDescent="0.2">
      <c r="B200" s="732" t="s">
        <v>515</v>
      </c>
      <c r="C200" s="733"/>
      <c r="D200" s="733"/>
      <c r="E200" s="733"/>
      <c r="F200" s="733"/>
      <c r="G200" s="360"/>
      <c r="H200" s="439"/>
      <c r="I200" s="439"/>
      <c r="J200" s="439"/>
      <c r="K200" s="756"/>
      <c r="L200" s="439"/>
      <c r="M200" s="439"/>
      <c r="N200" s="439"/>
      <c r="O200" s="439"/>
      <c r="P200" s="482"/>
      <c r="Q200" s="484"/>
      <c r="R200" s="484"/>
      <c r="S200" s="484"/>
      <c r="T200" s="484"/>
      <c r="U200" s="484"/>
      <c r="V200" s="482"/>
      <c r="W200" s="482"/>
      <c r="X200" s="483"/>
      <c r="Y200" s="482"/>
      <c r="Z200" s="356"/>
      <c r="AA200" s="482"/>
      <c r="AB200" s="481"/>
      <c r="AC200" s="463"/>
      <c r="AD200" s="463"/>
      <c r="AE200" s="463"/>
      <c r="AF200" s="463"/>
      <c r="AG200" s="463"/>
      <c r="AH200" s="463"/>
      <c r="AI200" s="463"/>
      <c r="AJ200" s="463"/>
    </row>
    <row r="201" spans="2:36" ht="50.25" customHeight="1" x14ac:dyDescent="0.2">
      <c r="B201" s="707" t="s">
        <v>1283</v>
      </c>
      <c r="C201" s="708"/>
      <c r="D201" s="708"/>
      <c r="E201" s="708"/>
      <c r="F201" s="708"/>
      <c r="G201" s="438"/>
      <c r="H201" s="437"/>
      <c r="I201" s="437"/>
      <c r="J201" s="437"/>
      <c r="K201" s="756"/>
      <c r="L201" s="437"/>
      <c r="M201" s="437"/>
      <c r="N201" s="755"/>
      <c r="O201" s="437"/>
      <c r="P201" s="433"/>
      <c r="Q201" s="436"/>
      <c r="R201" s="436"/>
      <c r="S201" s="436"/>
      <c r="T201" s="436"/>
      <c r="U201" s="435"/>
      <c r="V201" s="433"/>
      <c r="W201" s="433"/>
      <c r="X201" s="434"/>
      <c r="Y201" s="433"/>
      <c r="Z201" s="433"/>
      <c r="AA201" s="433"/>
      <c r="AB201" s="432"/>
    </row>
    <row r="202" spans="2:36" ht="24.75" customHeight="1" x14ac:dyDescent="0.2">
      <c r="B202" s="732" t="s">
        <v>501</v>
      </c>
      <c r="C202" s="733"/>
      <c r="D202" s="733"/>
      <c r="E202" s="733"/>
      <c r="F202" s="733"/>
      <c r="G202" s="431"/>
      <c r="H202" s="430"/>
      <c r="I202" s="430"/>
      <c r="J202" s="430"/>
      <c r="K202" s="756"/>
      <c r="L202" s="430"/>
      <c r="M202" s="430"/>
      <c r="N202" s="756"/>
      <c r="O202" s="430"/>
      <c r="P202" s="312"/>
      <c r="Q202" s="429"/>
      <c r="R202" s="429"/>
      <c r="S202" s="429"/>
      <c r="T202" s="429"/>
      <c r="U202" s="428"/>
      <c r="V202" s="312"/>
      <c r="W202" s="312"/>
      <c r="X202" s="427"/>
      <c r="Y202" s="312"/>
      <c r="AA202" s="319"/>
      <c r="AB202" s="426"/>
    </row>
    <row r="203" spans="2:36" ht="24.75" customHeight="1" x14ac:dyDescent="0.2">
      <c r="B203" s="472" t="s">
        <v>502</v>
      </c>
      <c r="C203" s="412"/>
      <c r="D203" s="412"/>
      <c r="E203" s="412"/>
      <c r="F203" s="412"/>
      <c r="G203" s="417"/>
      <c r="H203" s="416"/>
      <c r="I203" s="416"/>
      <c r="J203" s="416"/>
      <c r="K203" s="756"/>
      <c r="L203" s="416"/>
      <c r="M203" s="416"/>
      <c r="N203" s="756"/>
      <c r="O203" s="416"/>
      <c r="P203" s="412"/>
      <c r="Q203" s="415"/>
      <c r="R203" s="415"/>
      <c r="S203" s="415"/>
      <c r="T203" s="415"/>
      <c r="U203" s="414"/>
      <c r="V203" s="412"/>
      <c r="W203" s="412"/>
      <c r="X203" s="413"/>
      <c r="Y203" s="412"/>
      <c r="Z203" s="412"/>
      <c r="AA203" s="411"/>
      <c r="AB203" s="410"/>
    </row>
    <row r="204" spans="2:36" ht="24.75" customHeight="1" x14ac:dyDescent="0.2">
      <c r="B204" s="471" t="s">
        <v>503</v>
      </c>
      <c r="C204" s="312"/>
      <c r="D204" s="312"/>
      <c r="E204" s="312"/>
      <c r="F204" s="312"/>
      <c r="G204" s="431"/>
      <c r="H204" s="430"/>
      <c r="I204" s="430"/>
      <c r="J204" s="430"/>
      <c r="K204" s="756"/>
      <c r="L204" s="430"/>
      <c r="M204" s="430"/>
      <c r="N204" s="756"/>
      <c r="O204" s="430"/>
      <c r="P204" s="312"/>
      <c r="Q204" s="429"/>
      <c r="R204" s="429"/>
      <c r="S204" s="429"/>
      <c r="T204" s="429"/>
      <c r="U204" s="428"/>
      <c r="V204" s="312"/>
      <c r="W204" s="312"/>
      <c r="X204" s="427"/>
      <c r="Y204" s="312"/>
      <c r="AA204" s="319"/>
      <c r="AB204" s="426"/>
    </row>
    <row r="205" spans="2:36" ht="24.75" customHeight="1" x14ac:dyDescent="0.2">
      <c r="B205" s="480" t="s">
        <v>504</v>
      </c>
      <c r="C205" s="474"/>
      <c r="D205" s="474"/>
      <c r="E205" s="474"/>
      <c r="F205" s="474"/>
      <c r="G205" s="479"/>
      <c r="H205" s="478"/>
      <c r="I205" s="478"/>
      <c r="J205" s="478"/>
      <c r="K205" s="756"/>
      <c r="L205" s="478"/>
      <c r="M205" s="478"/>
      <c r="N205" s="756"/>
      <c r="O205" s="478"/>
      <c r="P205" s="474"/>
      <c r="Q205" s="477"/>
      <c r="R205" s="477"/>
      <c r="S205" s="477"/>
      <c r="T205" s="477"/>
      <c r="U205" s="476"/>
      <c r="V205" s="474"/>
      <c r="W205" s="474"/>
      <c r="X205" s="475"/>
      <c r="Y205" s="474"/>
      <c r="Z205" s="474"/>
      <c r="AA205" s="442"/>
      <c r="AB205" s="441"/>
    </row>
    <row r="206" spans="2:36" ht="24.75" customHeight="1" x14ac:dyDescent="0.2">
      <c r="B206" s="480" t="s">
        <v>505</v>
      </c>
      <c r="C206" s="474"/>
      <c r="D206" s="474"/>
      <c r="E206" s="474"/>
      <c r="F206" s="474"/>
      <c r="G206" s="479"/>
      <c r="H206" s="478"/>
      <c r="I206" s="478"/>
      <c r="J206" s="478"/>
      <c r="K206" s="756"/>
      <c r="L206" s="478"/>
      <c r="M206" s="478"/>
      <c r="N206" s="756"/>
      <c r="O206" s="478"/>
      <c r="P206" s="474"/>
      <c r="Q206" s="477"/>
      <c r="R206" s="477"/>
      <c r="S206" s="477"/>
      <c r="T206" s="477"/>
      <c r="U206" s="476"/>
      <c r="V206" s="474"/>
      <c r="W206" s="474"/>
      <c r="X206" s="475"/>
      <c r="Y206" s="474"/>
      <c r="Z206" s="474"/>
      <c r="AA206" s="442"/>
      <c r="AB206" s="441"/>
    </row>
    <row r="207" spans="2:36" ht="24.75" customHeight="1" x14ac:dyDescent="0.2">
      <c r="B207" s="473" t="s">
        <v>506</v>
      </c>
      <c r="C207" s="420"/>
      <c r="D207" s="420"/>
      <c r="E207" s="420"/>
      <c r="F207" s="420"/>
      <c r="G207" s="425"/>
      <c r="H207" s="424"/>
      <c r="I207" s="424"/>
      <c r="J207" s="424"/>
      <c r="K207" s="756"/>
      <c r="L207" s="424"/>
      <c r="M207" s="424"/>
      <c r="N207" s="756"/>
      <c r="O207" s="424"/>
      <c r="P207" s="420"/>
      <c r="Q207" s="423"/>
      <c r="R207" s="423"/>
      <c r="S207" s="423"/>
      <c r="T207" s="423"/>
      <c r="U207" s="422"/>
      <c r="V207" s="420"/>
      <c r="W207" s="420"/>
      <c r="X207" s="421"/>
      <c r="Y207" s="420"/>
      <c r="Z207" s="420"/>
      <c r="AA207" s="419"/>
      <c r="AB207" s="418"/>
    </row>
    <row r="208" spans="2:36" ht="24.75" customHeight="1" x14ac:dyDescent="0.2">
      <c r="B208" s="472" t="s">
        <v>507</v>
      </c>
      <c r="C208" s="412"/>
      <c r="D208" s="412"/>
      <c r="E208" s="412"/>
      <c r="F208" s="412"/>
      <c r="G208" s="417"/>
      <c r="H208" s="416"/>
      <c r="I208" s="416"/>
      <c r="J208" s="416"/>
      <c r="K208" s="756"/>
      <c r="L208" s="416"/>
      <c r="M208" s="416"/>
      <c r="N208" s="756"/>
      <c r="O208" s="416"/>
      <c r="P208" s="412"/>
      <c r="Q208" s="415"/>
      <c r="R208" s="415"/>
      <c r="S208" s="415"/>
      <c r="T208" s="415"/>
      <c r="U208" s="414"/>
      <c r="V208" s="412"/>
      <c r="W208" s="412"/>
      <c r="X208" s="413"/>
      <c r="Y208" s="412"/>
      <c r="Z208" s="412"/>
      <c r="AA208" s="411"/>
      <c r="AB208" s="410"/>
    </row>
    <row r="209" spans="2:36" ht="24.75" customHeight="1" x14ac:dyDescent="0.2">
      <c r="B209" s="472" t="s">
        <v>508</v>
      </c>
      <c r="C209" s="412"/>
      <c r="D209" s="412"/>
      <c r="E209" s="412"/>
      <c r="F209" s="412"/>
      <c r="G209" s="417"/>
      <c r="H209" s="416"/>
      <c r="I209" s="416"/>
      <c r="J209" s="416"/>
      <c r="K209" s="756"/>
      <c r="L209" s="416"/>
      <c r="M209" s="416"/>
      <c r="N209" s="756"/>
      <c r="O209" s="416"/>
      <c r="P209" s="412"/>
      <c r="Q209" s="415"/>
      <c r="R209" s="415"/>
      <c r="S209" s="415"/>
      <c r="T209" s="415"/>
      <c r="U209" s="414"/>
      <c r="V209" s="412"/>
      <c r="W209" s="412"/>
      <c r="X209" s="413"/>
      <c r="Y209" s="412"/>
      <c r="Z209" s="412"/>
      <c r="AA209" s="411"/>
      <c r="AB209" s="410"/>
    </row>
    <row r="210" spans="2:36" ht="24.75" customHeight="1" x14ac:dyDescent="0.2">
      <c r="B210" s="471" t="s">
        <v>509</v>
      </c>
      <c r="C210" s="312"/>
      <c r="D210" s="312"/>
      <c r="E210" s="312"/>
      <c r="F210" s="312"/>
      <c r="G210" s="431"/>
      <c r="H210" s="430"/>
      <c r="I210" s="430"/>
      <c r="J210" s="430"/>
      <c r="K210" s="756"/>
      <c r="L210" s="430"/>
      <c r="M210" s="430"/>
      <c r="N210" s="756"/>
      <c r="O210" s="430"/>
      <c r="P210" s="312"/>
      <c r="Q210" s="429"/>
      <c r="R210" s="429"/>
      <c r="S210" s="429"/>
      <c r="T210" s="429"/>
      <c r="U210" s="428"/>
      <c r="V210" s="312"/>
      <c r="W210" s="312"/>
      <c r="X210" s="427"/>
      <c r="Y210" s="312"/>
      <c r="AA210" s="319"/>
      <c r="AB210" s="426"/>
    </row>
    <row r="211" spans="2:36" ht="30.75" customHeight="1" x14ac:dyDescent="0.2">
      <c r="B211" s="707" t="s">
        <v>497</v>
      </c>
      <c r="C211" s="708"/>
      <c r="D211" s="708"/>
      <c r="E211" s="708"/>
      <c r="F211" s="708"/>
      <c r="G211" s="438"/>
      <c r="H211" s="437"/>
      <c r="I211" s="437"/>
      <c r="J211" s="437"/>
      <c r="K211" s="756"/>
      <c r="L211" s="437"/>
      <c r="M211" s="437"/>
      <c r="N211" s="756"/>
      <c r="O211" s="437"/>
      <c r="P211" s="433"/>
      <c r="Q211" s="436"/>
      <c r="R211" s="436"/>
      <c r="S211" s="436"/>
      <c r="T211" s="436"/>
      <c r="U211" s="435"/>
      <c r="V211" s="433"/>
      <c r="W211" s="433"/>
      <c r="X211" s="434"/>
      <c r="Y211" s="433"/>
      <c r="Z211" s="433"/>
      <c r="AA211" s="433"/>
      <c r="AB211" s="432"/>
    </row>
    <row r="212" spans="2:36" ht="24.75" customHeight="1" x14ac:dyDescent="0.2">
      <c r="B212" s="735" t="s">
        <v>500</v>
      </c>
      <c r="C212" s="710"/>
      <c r="D212" s="710"/>
      <c r="E212" s="710"/>
      <c r="F212" s="710"/>
      <c r="G212" s="417"/>
      <c r="H212" s="416"/>
      <c r="I212" s="416"/>
      <c r="J212" s="416"/>
      <c r="K212" s="756"/>
      <c r="L212" s="416"/>
      <c r="M212" s="416"/>
      <c r="N212" s="756"/>
      <c r="O212" s="416"/>
      <c r="P212" s="412"/>
      <c r="Q212" s="415"/>
      <c r="R212" s="415"/>
      <c r="S212" s="415"/>
      <c r="T212" s="415"/>
      <c r="U212" s="414"/>
      <c r="V212" s="412"/>
      <c r="W212" s="412"/>
      <c r="X212" s="413"/>
      <c r="Y212" s="412"/>
      <c r="Z212" s="412"/>
      <c r="AA212" s="411"/>
      <c r="AB212" s="410"/>
    </row>
    <row r="213" spans="2:36" ht="24.75" customHeight="1" x14ac:dyDescent="0.2">
      <c r="B213" s="732" t="s">
        <v>514</v>
      </c>
      <c r="C213" s="733"/>
      <c r="D213" s="733"/>
      <c r="E213" s="733"/>
      <c r="F213" s="733"/>
      <c r="G213" s="431"/>
      <c r="H213" s="430"/>
      <c r="I213" s="430"/>
      <c r="J213" s="430"/>
      <c r="K213" s="756"/>
      <c r="L213" s="430"/>
      <c r="M213" s="430"/>
      <c r="N213" s="756"/>
      <c r="O213" s="430"/>
      <c r="P213" s="312"/>
      <c r="Q213" s="429"/>
      <c r="R213" s="429"/>
      <c r="S213" s="429"/>
      <c r="T213" s="429"/>
      <c r="U213" s="428"/>
      <c r="V213" s="312"/>
      <c r="W213" s="312"/>
      <c r="X213" s="427"/>
      <c r="Y213" s="312"/>
      <c r="AA213" s="319"/>
      <c r="AB213" s="426"/>
    </row>
    <row r="214" spans="2:36" ht="34.5" customHeight="1" x14ac:dyDescent="0.2">
      <c r="B214" s="707" t="s">
        <v>1284</v>
      </c>
      <c r="C214" s="708"/>
      <c r="D214" s="708"/>
      <c r="E214" s="708"/>
      <c r="F214" s="708"/>
      <c r="G214" s="438"/>
      <c r="H214" s="437"/>
      <c r="I214" s="437"/>
      <c r="J214" s="437"/>
      <c r="K214" s="756"/>
      <c r="L214" s="437"/>
      <c r="M214" s="437"/>
      <c r="N214" s="756"/>
      <c r="O214" s="437"/>
      <c r="P214" s="433"/>
      <c r="Q214" s="436"/>
      <c r="R214" s="436"/>
      <c r="S214" s="436"/>
      <c r="T214" s="436"/>
      <c r="U214" s="435"/>
      <c r="V214" s="433"/>
      <c r="W214" s="433"/>
      <c r="X214" s="434"/>
      <c r="Y214" s="433"/>
      <c r="Z214" s="433"/>
      <c r="AA214" s="433"/>
      <c r="AB214" s="432"/>
    </row>
    <row r="215" spans="2:36" ht="24.75" customHeight="1" x14ac:dyDescent="0.2">
      <c r="B215" s="735" t="s">
        <v>498</v>
      </c>
      <c r="C215" s="710"/>
      <c r="D215" s="710"/>
      <c r="E215" s="710"/>
      <c r="F215" s="710"/>
      <c r="G215" s="417"/>
      <c r="H215" s="416"/>
      <c r="I215" s="416"/>
      <c r="J215" s="416"/>
      <c r="K215" s="756"/>
      <c r="L215" s="416"/>
      <c r="M215" s="416"/>
      <c r="N215" s="756"/>
      <c r="O215" s="416"/>
      <c r="P215" s="412"/>
      <c r="Q215" s="415"/>
      <c r="R215" s="415"/>
      <c r="S215" s="415"/>
      <c r="T215" s="415"/>
      <c r="U215" s="414"/>
      <c r="V215" s="412"/>
      <c r="W215" s="412"/>
      <c r="X215" s="413"/>
      <c r="Y215" s="412"/>
      <c r="Z215" s="412"/>
      <c r="AA215" s="411"/>
      <c r="AB215" s="410"/>
    </row>
    <row r="216" spans="2:36" ht="24.75" customHeight="1" x14ac:dyDescent="0.2">
      <c r="B216" s="732" t="s">
        <v>499</v>
      </c>
      <c r="C216" s="733"/>
      <c r="D216" s="733"/>
      <c r="E216" s="733"/>
      <c r="F216" s="733"/>
      <c r="G216" s="431"/>
      <c r="H216" s="430"/>
      <c r="I216" s="430"/>
      <c r="J216" s="430"/>
      <c r="K216" s="756"/>
      <c r="L216" s="430"/>
      <c r="M216" s="430"/>
      <c r="N216" s="756"/>
      <c r="O216" s="430"/>
      <c r="P216" s="312"/>
      <c r="Q216" s="429"/>
      <c r="R216" s="429"/>
      <c r="S216" s="429"/>
      <c r="T216" s="429"/>
      <c r="U216" s="428"/>
      <c r="V216" s="312"/>
      <c r="W216" s="312"/>
      <c r="X216" s="427"/>
      <c r="Y216" s="312"/>
      <c r="AA216" s="319"/>
      <c r="AB216" s="426"/>
    </row>
    <row r="217" spans="2:36" ht="24.75" customHeight="1" x14ac:dyDescent="0.2">
      <c r="B217" s="759" t="s">
        <v>516</v>
      </c>
      <c r="C217" s="760"/>
      <c r="D217" s="760"/>
      <c r="E217" s="760"/>
      <c r="F217" s="760"/>
      <c r="G217" s="448"/>
      <c r="H217" s="681">
        <v>20</v>
      </c>
      <c r="I217" s="681"/>
      <c r="J217" s="447"/>
      <c r="K217" s="755"/>
      <c r="L217" s="447"/>
      <c r="M217" s="447"/>
      <c r="N217" s="634"/>
      <c r="O217" s="447"/>
      <c r="P217" s="442"/>
      <c r="Q217" s="446"/>
      <c r="R217" s="446"/>
      <c r="S217" s="446"/>
      <c r="T217" s="446"/>
      <c r="U217" s="445"/>
      <c r="V217" s="442"/>
      <c r="W217" s="442"/>
      <c r="X217" s="444"/>
      <c r="Y217" s="442"/>
      <c r="Z217" s="443"/>
      <c r="AA217" s="442"/>
      <c r="AB217" s="441"/>
    </row>
    <row r="218" spans="2:36" ht="30.75" customHeight="1" x14ac:dyDescent="0.2">
      <c r="B218" s="707" t="s">
        <v>517</v>
      </c>
      <c r="C218" s="708"/>
      <c r="D218" s="708"/>
      <c r="E218" s="708"/>
      <c r="F218" s="708"/>
      <c r="G218" s="369"/>
      <c r="H218" s="437"/>
      <c r="I218" s="437"/>
      <c r="J218" s="437"/>
      <c r="K218" s="756"/>
      <c r="L218" s="437"/>
      <c r="M218" s="437"/>
      <c r="N218" s="635"/>
      <c r="O218" s="437"/>
      <c r="P218" s="433"/>
      <c r="Q218" s="436"/>
      <c r="R218" s="436"/>
      <c r="S218" s="436"/>
      <c r="T218" s="436"/>
      <c r="U218" s="436"/>
      <c r="V218" s="433"/>
      <c r="W218" s="433"/>
      <c r="X218" s="434"/>
      <c r="Y218" s="433"/>
      <c r="Z218" s="368"/>
      <c r="AA218" s="433"/>
      <c r="AB218" s="432"/>
      <c r="AC218" s="463"/>
      <c r="AD218" s="463"/>
      <c r="AE218" s="463"/>
      <c r="AF218" s="463"/>
      <c r="AG218" s="463"/>
      <c r="AH218" s="463"/>
      <c r="AI218" s="463"/>
      <c r="AJ218" s="463"/>
    </row>
    <row r="219" spans="2:36" ht="30.75" customHeight="1" x14ac:dyDescent="0.2">
      <c r="B219" s="337" t="s">
        <v>546</v>
      </c>
      <c r="C219" s="470"/>
      <c r="D219" s="470"/>
      <c r="E219" s="470"/>
      <c r="F219" s="470"/>
      <c r="G219" s="469"/>
      <c r="H219" s="468"/>
      <c r="I219" s="468"/>
      <c r="J219" s="468"/>
      <c r="K219" s="756"/>
      <c r="L219" s="468"/>
      <c r="M219" s="468"/>
      <c r="N219" s="635"/>
      <c r="O219" s="468"/>
      <c r="P219" s="465"/>
      <c r="Q219" s="467"/>
      <c r="R219" s="467"/>
      <c r="S219" s="467"/>
      <c r="T219" s="467"/>
      <c r="U219" s="467"/>
      <c r="V219" s="465"/>
      <c r="W219" s="465"/>
      <c r="X219" s="466"/>
      <c r="Y219" s="465"/>
      <c r="Z219" s="363"/>
      <c r="AA219" s="465"/>
      <c r="AB219" s="464"/>
      <c r="AC219" s="463"/>
      <c r="AD219" s="463"/>
      <c r="AE219" s="463"/>
      <c r="AF219" s="463"/>
      <c r="AG219" s="463"/>
      <c r="AH219" s="463"/>
      <c r="AI219" s="463"/>
      <c r="AJ219" s="463"/>
    </row>
    <row r="220" spans="2:36" ht="30" customHeight="1" x14ac:dyDescent="0.2">
      <c r="B220" s="742" t="s">
        <v>518</v>
      </c>
      <c r="C220" s="743"/>
      <c r="D220" s="743"/>
      <c r="E220" s="743"/>
      <c r="F220" s="743"/>
      <c r="G220" s="456"/>
      <c r="H220" s="455"/>
      <c r="I220" s="455"/>
      <c r="J220" s="455"/>
      <c r="K220" s="756"/>
      <c r="L220" s="455"/>
      <c r="M220" s="455"/>
      <c r="N220" s="635"/>
      <c r="O220" s="455"/>
      <c r="P220" s="451"/>
      <c r="Q220" s="454"/>
      <c r="R220" s="454"/>
      <c r="S220" s="454"/>
      <c r="T220" s="454"/>
      <c r="U220" s="453"/>
      <c r="V220" s="451"/>
      <c r="W220" s="451"/>
      <c r="X220" s="452"/>
      <c r="Y220" s="451"/>
      <c r="Z220" s="451"/>
      <c r="AA220" s="451"/>
      <c r="AB220" s="450"/>
    </row>
    <row r="221" spans="2:36" ht="24.75" customHeight="1" x14ac:dyDescent="0.3">
      <c r="B221" s="408" t="s">
        <v>547</v>
      </c>
      <c r="C221" s="312"/>
      <c r="D221" s="312"/>
      <c r="E221" s="312"/>
      <c r="F221" s="312"/>
      <c r="G221" s="431"/>
      <c r="H221" s="430"/>
      <c r="I221" s="430"/>
      <c r="J221" s="430"/>
      <c r="K221" s="756"/>
      <c r="L221" s="430"/>
      <c r="M221" s="430"/>
      <c r="N221" s="635"/>
      <c r="O221" s="430"/>
      <c r="P221" s="312"/>
      <c r="Q221" s="429"/>
      <c r="R221" s="429"/>
      <c r="S221" s="429"/>
      <c r="T221" s="429"/>
      <c r="U221" s="428"/>
      <c r="V221" s="312"/>
      <c r="W221" s="312"/>
      <c r="X221" s="427"/>
      <c r="Y221" s="312"/>
      <c r="AA221" s="319"/>
      <c r="AB221" s="426"/>
    </row>
    <row r="222" spans="2:36" ht="25.5" customHeight="1" x14ac:dyDescent="0.2">
      <c r="B222" s="707" t="s">
        <v>519</v>
      </c>
      <c r="C222" s="708"/>
      <c r="D222" s="708"/>
      <c r="E222" s="708"/>
      <c r="F222" s="708"/>
      <c r="G222" s="438"/>
      <c r="H222" s="437"/>
      <c r="I222" s="437"/>
      <c r="J222" s="437"/>
      <c r="K222" s="756"/>
      <c r="L222" s="437"/>
      <c r="M222" s="437"/>
      <c r="N222" s="635"/>
      <c r="O222" s="437"/>
      <c r="P222" s="433"/>
      <c r="Q222" s="436"/>
      <c r="R222" s="436"/>
      <c r="S222" s="436"/>
      <c r="T222" s="436"/>
      <c r="U222" s="435"/>
      <c r="V222" s="433"/>
      <c r="W222" s="433"/>
      <c r="X222" s="434"/>
      <c r="Y222" s="433"/>
      <c r="Z222" s="433"/>
      <c r="AA222" s="433"/>
      <c r="AB222" s="432"/>
    </row>
    <row r="223" spans="2:36" ht="24.75" customHeight="1" x14ac:dyDescent="0.2">
      <c r="B223" s="735" t="s">
        <v>539</v>
      </c>
      <c r="C223" s="710"/>
      <c r="D223" s="710"/>
      <c r="E223" s="710"/>
      <c r="F223" s="710"/>
      <c r="G223" s="417"/>
      <c r="H223" s="416"/>
      <c r="I223" s="416"/>
      <c r="J223" s="416"/>
      <c r="K223" s="756"/>
      <c r="L223" s="416"/>
      <c r="M223" s="416"/>
      <c r="N223" s="635"/>
      <c r="O223" s="416"/>
      <c r="P223" s="412"/>
      <c r="Q223" s="415"/>
      <c r="R223" s="415"/>
      <c r="S223" s="415"/>
      <c r="T223" s="415"/>
      <c r="U223" s="414"/>
      <c r="V223" s="412"/>
      <c r="W223" s="412"/>
      <c r="X223" s="413"/>
      <c r="Y223" s="412"/>
      <c r="Z223" s="412"/>
      <c r="AA223" s="411"/>
      <c r="AB223" s="410"/>
    </row>
    <row r="224" spans="2:36" ht="24.75" customHeight="1" x14ac:dyDescent="0.2">
      <c r="B224" s="769" t="s">
        <v>548</v>
      </c>
      <c r="C224" s="737"/>
      <c r="D224" s="737"/>
      <c r="E224" s="737"/>
      <c r="F224" s="737"/>
      <c r="G224" s="425"/>
      <c r="H224" s="424"/>
      <c r="I224" s="424"/>
      <c r="J224" s="424"/>
      <c r="K224" s="756"/>
      <c r="L224" s="424"/>
      <c r="M224" s="424"/>
      <c r="N224" s="635"/>
      <c r="O224" s="424"/>
      <c r="P224" s="420"/>
      <c r="Q224" s="423"/>
      <c r="R224" s="423"/>
      <c r="S224" s="423"/>
      <c r="T224" s="423"/>
      <c r="U224" s="422"/>
      <c r="V224" s="420"/>
      <c r="W224" s="420"/>
      <c r="X224" s="421"/>
      <c r="Y224" s="420"/>
      <c r="Z224" s="420"/>
      <c r="AA224" s="419"/>
      <c r="AB224" s="418"/>
    </row>
    <row r="225" spans="2:28" ht="24.75" customHeight="1" x14ac:dyDescent="0.3">
      <c r="B225" s="462" t="s">
        <v>549</v>
      </c>
      <c r="C225" s="312"/>
      <c r="D225" s="312"/>
      <c r="E225" s="312"/>
      <c r="F225" s="312"/>
      <c r="G225" s="431"/>
      <c r="H225" s="430"/>
      <c r="I225" s="430"/>
      <c r="J225" s="430"/>
      <c r="K225" s="756"/>
      <c r="L225" s="430"/>
      <c r="M225" s="430"/>
      <c r="N225" s="635"/>
      <c r="O225" s="430"/>
      <c r="P225" s="312"/>
      <c r="Q225" s="429"/>
      <c r="R225" s="429"/>
      <c r="S225" s="429"/>
      <c r="T225" s="429"/>
      <c r="U225" s="428"/>
      <c r="V225" s="312"/>
      <c r="W225" s="312"/>
      <c r="X225" s="427"/>
      <c r="Y225" s="312"/>
      <c r="AA225" s="319"/>
      <c r="AB225" s="426"/>
    </row>
    <row r="226" spans="2:28" ht="33" customHeight="1" x14ac:dyDescent="0.2">
      <c r="B226" s="707" t="s">
        <v>521</v>
      </c>
      <c r="C226" s="708"/>
      <c r="D226" s="708"/>
      <c r="E226" s="708"/>
      <c r="F226" s="708"/>
      <c r="G226" s="438"/>
      <c r="H226" s="437"/>
      <c r="I226" s="437"/>
      <c r="J226" s="437"/>
      <c r="K226" s="756"/>
      <c r="L226" s="437"/>
      <c r="M226" s="437"/>
      <c r="N226" s="635"/>
      <c r="O226" s="437"/>
      <c r="P226" s="433"/>
      <c r="Q226" s="436"/>
      <c r="R226" s="436"/>
      <c r="S226" s="436"/>
      <c r="T226" s="436"/>
      <c r="U226" s="435"/>
      <c r="V226" s="433"/>
      <c r="W226" s="433"/>
      <c r="X226" s="434"/>
      <c r="Y226" s="433"/>
      <c r="Z226" s="433"/>
      <c r="AA226" s="433"/>
      <c r="AB226" s="432"/>
    </row>
    <row r="227" spans="2:28" ht="39.75" customHeight="1" x14ac:dyDescent="0.3">
      <c r="B227" s="765" t="s">
        <v>552</v>
      </c>
      <c r="C227" s="766"/>
      <c r="D227" s="766"/>
      <c r="E227" s="766"/>
      <c r="F227" s="766"/>
      <c r="G227" s="417"/>
      <c r="H227" s="416"/>
      <c r="I227" s="416"/>
      <c r="J227" s="416"/>
      <c r="K227" s="756"/>
      <c r="L227" s="416"/>
      <c r="M227" s="416"/>
      <c r="N227" s="635"/>
      <c r="O227" s="416"/>
      <c r="P227" s="412"/>
      <c r="Q227" s="415"/>
      <c r="R227" s="415"/>
      <c r="S227" s="415"/>
      <c r="T227" s="415"/>
      <c r="U227" s="414"/>
      <c r="V227" s="412"/>
      <c r="W227" s="412"/>
      <c r="X227" s="413"/>
      <c r="Y227" s="412"/>
      <c r="Z227" s="412"/>
      <c r="AA227" s="411"/>
      <c r="AB227" s="410"/>
    </row>
    <row r="228" spans="2:28" ht="30.75" customHeight="1" x14ac:dyDescent="0.2">
      <c r="B228" s="742" t="s">
        <v>527</v>
      </c>
      <c r="C228" s="743"/>
      <c r="D228" s="743"/>
      <c r="E228" s="743"/>
      <c r="F228" s="743"/>
      <c r="G228" s="456"/>
      <c r="H228" s="455"/>
      <c r="I228" s="455"/>
      <c r="J228" s="455"/>
      <c r="K228" s="756"/>
      <c r="L228" s="455"/>
      <c r="M228" s="455"/>
      <c r="N228" s="635"/>
      <c r="O228" s="455"/>
      <c r="P228" s="451"/>
      <c r="Q228" s="454"/>
      <c r="R228" s="454"/>
      <c r="S228" s="454"/>
      <c r="T228" s="454"/>
      <c r="U228" s="453"/>
      <c r="V228" s="451"/>
      <c r="W228" s="451"/>
      <c r="X228" s="452"/>
      <c r="Y228" s="451"/>
      <c r="Z228" s="451"/>
      <c r="AA228" s="451"/>
      <c r="AB228" s="450"/>
    </row>
    <row r="229" spans="2:28" ht="37.5" customHeight="1" x14ac:dyDescent="0.3">
      <c r="B229" s="763" t="s">
        <v>550</v>
      </c>
      <c r="C229" s="764"/>
      <c r="D229" s="764"/>
      <c r="E229" s="764"/>
      <c r="F229" s="764"/>
      <c r="G229" s="431"/>
      <c r="H229" s="430"/>
      <c r="I229" s="430"/>
      <c r="J229" s="430"/>
      <c r="K229" s="756"/>
      <c r="L229" s="430"/>
      <c r="M229" s="430"/>
      <c r="N229" s="635"/>
      <c r="O229" s="430"/>
      <c r="P229" s="312"/>
      <c r="Q229" s="429"/>
      <c r="R229" s="429"/>
      <c r="S229" s="429"/>
      <c r="T229" s="429"/>
      <c r="U229" s="428"/>
      <c r="V229" s="312"/>
      <c r="W229" s="312"/>
      <c r="X229" s="427"/>
      <c r="Y229" s="312"/>
      <c r="AA229" s="319"/>
      <c r="AB229" s="426"/>
    </row>
    <row r="230" spans="2:28" ht="34.5" customHeight="1" x14ac:dyDescent="0.2">
      <c r="B230" s="707" t="s">
        <v>529</v>
      </c>
      <c r="C230" s="708"/>
      <c r="D230" s="708"/>
      <c r="E230" s="708"/>
      <c r="F230" s="708"/>
      <c r="G230" s="438"/>
      <c r="H230" s="437"/>
      <c r="I230" s="437"/>
      <c r="J230" s="437"/>
      <c r="K230" s="756"/>
      <c r="L230" s="437"/>
      <c r="M230" s="437"/>
      <c r="N230" s="635"/>
      <c r="O230" s="437"/>
      <c r="P230" s="433"/>
      <c r="Q230" s="436"/>
      <c r="R230" s="436"/>
      <c r="S230" s="436"/>
      <c r="T230" s="436"/>
      <c r="U230" s="435"/>
      <c r="V230" s="433"/>
      <c r="W230" s="433"/>
      <c r="X230" s="434"/>
      <c r="Y230" s="433"/>
      <c r="Z230" s="433"/>
      <c r="AA230" s="433"/>
      <c r="AB230" s="432"/>
    </row>
    <row r="231" spans="2:28" ht="24.75" customHeight="1" x14ac:dyDescent="0.2">
      <c r="B231" s="735" t="s">
        <v>540</v>
      </c>
      <c r="C231" s="710"/>
      <c r="D231" s="710"/>
      <c r="E231" s="710"/>
      <c r="F231" s="710"/>
      <c r="G231" s="417"/>
      <c r="H231" s="416"/>
      <c r="I231" s="416"/>
      <c r="J231" s="416"/>
      <c r="K231" s="756"/>
      <c r="L231" s="416"/>
      <c r="M231" s="416"/>
      <c r="N231" s="635"/>
      <c r="O231" s="416"/>
      <c r="P231" s="412"/>
      <c r="Q231" s="415"/>
      <c r="R231" s="415"/>
      <c r="S231" s="415"/>
      <c r="T231" s="415"/>
      <c r="U231" s="414"/>
      <c r="V231" s="412"/>
      <c r="W231" s="412"/>
      <c r="X231" s="413"/>
      <c r="Y231" s="412"/>
      <c r="Z231" s="412"/>
      <c r="AA231" s="411"/>
      <c r="AB231" s="410"/>
    </row>
    <row r="232" spans="2:28" ht="39" customHeight="1" x14ac:dyDescent="0.3">
      <c r="B232" s="763" t="s">
        <v>551</v>
      </c>
      <c r="C232" s="764"/>
      <c r="D232" s="764"/>
      <c r="E232" s="764"/>
      <c r="F232" s="764"/>
      <c r="G232" s="431"/>
      <c r="H232" s="430"/>
      <c r="I232" s="430"/>
      <c r="J232" s="430"/>
      <c r="K232" s="756"/>
      <c r="L232" s="430"/>
      <c r="M232" s="430"/>
      <c r="N232" s="635"/>
      <c r="O232" s="430"/>
      <c r="P232" s="312"/>
      <c r="Q232" s="429"/>
      <c r="R232" s="429"/>
      <c r="S232" s="429"/>
      <c r="T232" s="429"/>
      <c r="U232" s="428"/>
      <c r="V232" s="312"/>
      <c r="W232" s="312"/>
      <c r="X232" s="427"/>
      <c r="Y232" s="312"/>
      <c r="AA232" s="319"/>
      <c r="AB232" s="426"/>
    </row>
    <row r="233" spans="2:28" ht="30.75" customHeight="1" x14ac:dyDescent="0.2">
      <c r="B233" s="707" t="s">
        <v>531</v>
      </c>
      <c r="C233" s="708"/>
      <c r="D233" s="708"/>
      <c r="E233" s="708"/>
      <c r="F233" s="708"/>
      <c r="G233" s="438"/>
      <c r="H233" s="437"/>
      <c r="I233" s="437"/>
      <c r="J233" s="437"/>
      <c r="K233" s="756"/>
      <c r="L233" s="437"/>
      <c r="M233" s="437"/>
      <c r="N233" s="635"/>
      <c r="O233" s="437"/>
      <c r="P233" s="433"/>
      <c r="Q233" s="436"/>
      <c r="R233" s="436"/>
      <c r="S233" s="436"/>
      <c r="T233" s="436"/>
      <c r="U233" s="435"/>
      <c r="V233" s="433"/>
      <c r="W233" s="433"/>
      <c r="X233" s="434"/>
      <c r="Y233" s="433"/>
      <c r="Z233" s="433"/>
      <c r="AA233" s="433"/>
      <c r="AB233" s="432"/>
    </row>
    <row r="234" spans="2:28" ht="24.75" customHeight="1" x14ac:dyDescent="0.3">
      <c r="B234" s="392" t="s">
        <v>553</v>
      </c>
      <c r="C234" s="412"/>
      <c r="D234" s="412"/>
      <c r="E234" s="412"/>
      <c r="F234" s="412"/>
      <c r="G234" s="417"/>
      <c r="H234" s="416"/>
      <c r="I234" s="416"/>
      <c r="J234" s="416"/>
      <c r="K234" s="756"/>
      <c r="L234" s="416"/>
      <c r="M234" s="416"/>
      <c r="N234" s="635"/>
      <c r="O234" s="416"/>
      <c r="P234" s="412"/>
      <c r="Q234" s="415"/>
      <c r="R234" s="415"/>
      <c r="S234" s="415"/>
      <c r="T234" s="415"/>
      <c r="U234" s="414"/>
      <c r="V234" s="412"/>
      <c r="W234" s="412"/>
      <c r="X234" s="413"/>
      <c r="Y234" s="412"/>
      <c r="Z234" s="412"/>
      <c r="AA234" s="411"/>
      <c r="AB234" s="410"/>
    </row>
    <row r="235" spans="2:28" ht="31.5" customHeight="1" x14ac:dyDescent="0.2">
      <c r="B235" s="742" t="s">
        <v>533</v>
      </c>
      <c r="C235" s="743"/>
      <c r="D235" s="743"/>
      <c r="E235" s="743"/>
      <c r="F235" s="743"/>
      <c r="G235" s="456"/>
      <c r="H235" s="455"/>
      <c r="I235" s="455"/>
      <c r="J235" s="455"/>
      <c r="K235" s="756"/>
      <c r="L235" s="455"/>
      <c r="M235" s="455"/>
      <c r="N235" s="635"/>
      <c r="O235" s="455"/>
      <c r="P235" s="451"/>
      <c r="Q235" s="454"/>
      <c r="R235" s="454"/>
      <c r="S235" s="454"/>
      <c r="T235" s="454"/>
      <c r="U235" s="453"/>
      <c r="V235" s="451"/>
      <c r="W235" s="451"/>
      <c r="X235" s="452"/>
      <c r="Y235" s="451"/>
      <c r="Z235" s="451"/>
      <c r="AA235" s="451"/>
      <c r="AB235" s="450"/>
    </row>
    <row r="236" spans="2:28" ht="24.75" customHeight="1" x14ac:dyDescent="0.3">
      <c r="B236" s="408" t="s">
        <v>554</v>
      </c>
      <c r="C236" s="312"/>
      <c r="D236" s="312"/>
      <c r="E236" s="312"/>
      <c r="F236" s="312"/>
      <c r="G236" s="431"/>
      <c r="H236" s="430"/>
      <c r="I236" s="430"/>
      <c r="J236" s="430"/>
      <c r="K236" s="756"/>
      <c r="L236" s="430"/>
      <c r="M236" s="430"/>
      <c r="N236" s="635"/>
      <c r="O236" s="430"/>
      <c r="P236" s="312"/>
      <c r="Q236" s="429"/>
      <c r="R236" s="429"/>
      <c r="S236" s="429"/>
      <c r="T236" s="429"/>
      <c r="U236" s="428"/>
      <c r="V236" s="312"/>
      <c r="W236" s="312"/>
      <c r="X236" s="427"/>
      <c r="Y236" s="312"/>
      <c r="AA236" s="319"/>
      <c r="AB236" s="426"/>
    </row>
    <row r="237" spans="2:28" ht="31.5" customHeight="1" x14ac:dyDescent="0.2">
      <c r="B237" s="707" t="s">
        <v>535</v>
      </c>
      <c r="C237" s="708"/>
      <c r="D237" s="708"/>
      <c r="E237" s="708"/>
      <c r="F237" s="708"/>
      <c r="G237" s="438"/>
      <c r="H237" s="437"/>
      <c r="I237" s="437"/>
      <c r="J237" s="437"/>
      <c r="K237" s="756"/>
      <c r="L237" s="437"/>
      <c r="M237" s="437"/>
      <c r="N237" s="635"/>
      <c r="O237" s="437"/>
      <c r="P237" s="433"/>
      <c r="Q237" s="436"/>
      <c r="R237" s="436"/>
      <c r="S237" s="436"/>
      <c r="T237" s="436"/>
      <c r="U237" s="435"/>
      <c r="V237" s="433"/>
      <c r="W237" s="433"/>
      <c r="X237" s="434"/>
      <c r="Y237" s="433"/>
      <c r="Z237" s="433"/>
      <c r="AA237" s="433"/>
      <c r="AB237" s="432"/>
    </row>
    <row r="238" spans="2:28" ht="24.75" customHeight="1" x14ac:dyDescent="0.3">
      <c r="B238" s="392" t="s">
        <v>555</v>
      </c>
      <c r="C238" s="412"/>
      <c r="D238" s="412"/>
      <c r="E238" s="412"/>
      <c r="F238" s="412"/>
      <c r="G238" s="417"/>
      <c r="H238" s="416"/>
      <c r="I238" s="416"/>
      <c r="J238" s="416"/>
      <c r="K238" s="756"/>
      <c r="L238" s="416"/>
      <c r="M238" s="416"/>
      <c r="N238" s="635"/>
      <c r="O238" s="416"/>
      <c r="P238" s="412"/>
      <c r="Q238" s="415"/>
      <c r="R238" s="415"/>
      <c r="S238" s="415"/>
      <c r="T238" s="415"/>
      <c r="U238" s="414"/>
      <c r="V238" s="412"/>
      <c r="W238" s="412"/>
      <c r="X238" s="413"/>
      <c r="Y238" s="412"/>
      <c r="Z238" s="412"/>
      <c r="AA238" s="411"/>
      <c r="AB238" s="410"/>
    </row>
    <row r="239" spans="2:28" ht="30.75" customHeight="1" x14ac:dyDescent="0.2">
      <c r="B239" s="742" t="s">
        <v>525</v>
      </c>
      <c r="C239" s="743"/>
      <c r="D239" s="743"/>
      <c r="E239" s="743"/>
      <c r="F239" s="743"/>
      <c r="G239" s="456"/>
      <c r="H239" s="455"/>
      <c r="I239" s="455"/>
      <c r="J239" s="455"/>
      <c r="K239" s="756"/>
      <c r="L239" s="455"/>
      <c r="M239" s="455"/>
      <c r="N239" s="460"/>
      <c r="O239" s="455"/>
      <c r="P239" s="451"/>
      <c r="Q239" s="454"/>
      <c r="R239" s="454"/>
      <c r="S239" s="454"/>
      <c r="T239" s="454"/>
      <c r="U239" s="453"/>
      <c r="V239" s="451"/>
      <c r="W239" s="451"/>
      <c r="X239" s="452"/>
      <c r="Y239" s="451"/>
      <c r="Z239" s="451"/>
      <c r="AA239" s="451"/>
      <c r="AB239" s="450"/>
    </row>
    <row r="240" spans="2:28" s="320" customFormat="1" ht="24.75" customHeight="1" x14ac:dyDescent="0.2">
      <c r="B240" s="352" t="s">
        <v>556</v>
      </c>
      <c r="C240" s="323"/>
      <c r="D240" s="323"/>
      <c r="E240" s="323"/>
      <c r="F240" s="323"/>
      <c r="G240" s="350"/>
      <c r="H240" s="349"/>
      <c r="I240" s="349"/>
      <c r="J240" s="349"/>
      <c r="K240" s="756"/>
      <c r="L240" s="349"/>
      <c r="M240" s="349"/>
      <c r="N240" s="459"/>
      <c r="O240" s="349"/>
      <c r="P240" s="323"/>
      <c r="Q240" s="348"/>
      <c r="R240" s="348"/>
      <c r="S240" s="348"/>
      <c r="T240" s="348"/>
      <c r="U240" s="347"/>
      <c r="V240" s="323"/>
      <c r="W240" s="323"/>
      <c r="X240" s="346"/>
      <c r="Y240" s="323"/>
      <c r="Z240" s="323"/>
      <c r="AA240" s="322"/>
      <c r="AB240" s="345"/>
    </row>
    <row r="241" spans="2:28" ht="34.5" customHeight="1" x14ac:dyDescent="0.2">
      <c r="B241" s="707" t="s">
        <v>523</v>
      </c>
      <c r="C241" s="708"/>
      <c r="D241" s="708"/>
      <c r="E241" s="708"/>
      <c r="F241" s="708"/>
      <c r="G241" s="438"/>
      <c r="H241" s="437"/>
      <c r="I241" s="437"/>
      <c r="J241" s="437"/>
      <c r="K241" s="756"/>
      <c r="L241" s="437"/>
      <c r="M241" s="437"/>
      <c r="N241" s="635"/>
      <c r="O241" s="437"/>
      <c r="P241" s="433"/>
      <c r="Q241" s="436"/>
      <c r="R241" s="436"/>
      <c r="S241" s="436"/>
      <c r="T241" s="436"/>
      <c r="U241" s="435"/>
      <c r="V241" s="433"/>
      <c r="W241" s="433"/>
      <c r="X241" s="434"/>
      <c r="Y241" s="433"/>
      <c r="Z241" s="433"/>
      <c r="AA241" s="433"/>
      <c r="AB241" s="432"/>
    </row>
    <row r="242" spans="2:28" s="320" customFormat="1" ht="24.75" customHeight="1" x14ac:dyDescent="0.2">
      <c r="B242" s="337" t="s">
        <v>557</v>
      </c>
      <c r="C242" s="331"/>
      <c r="D242" s="331"/>
      <c r="E242" s="331"/>
      <c r="F242" s="331"/>
      <c r="G242" s="336"/>
      <c r="H242" s="335"/>
      <c r="I242" s="335"/>
      <c r="J242" s="335"/>
      <c r="K242" s="756"/>
      <c r="L242" s="335"/>
      <c r="M242" s="335"/>
      <c r="N242" s="635"/>
      <c r="O242" s="335"/>
      <c r="P242" s="331"/>
      <c r="Q242" s="334"/>
      <c r="R242" s="334"/>
      <c r="S242" s="334"/>
      <c r="T242" s="334"/>
      <c r="U242" s="333"/>
      <c r="V242" s="331"/>
      <c r="W242" s="331"/>
      <c r="X242" s="332"/>
      <c r="Y242" s="331"/>
      <c r="Z242" s="331"/>
      <c r="AA242" s="330"/>
      <c r="AB242" s="329"/>
    </row>
    <row r="243" spans="2:28" ht="30.75" customHeight="1" x14ac:dyDescent="0.2">
      <c r="B243" s="742" t="s">
        <v>538</v>
      </c>
      <c r="C243" s="743"/>
      <c r="D243" s="743"/>
      <c r="E243" s="743"/>
      <c r="F243" s="743"/>
      <c r="G243" s="456"/>
      <c r="H243" s="455"/>
      <c r="I243" s="455"/>
      <c r="J243" s="455"/>
      <c r="K243" s="756"/>
      <c r="L243" s="455"/>
      <c r="M243" s="455"/>
      <c r="N243" s="460"/>
      <c r="O243" s="455"/>
      <c r="P243" s="451"/>
      <c r="Q243" s="454"/>
      <c r="R243" s="454"/>
      <c r="S243" s="454"/>
      <c r="T243" s="454"/>
      <c r="U243" s="453"/>
      <c r="V243" s="451"/>
      <c r="W243" s="451"/>
      <c r="X243" s="452"/>
      <c r="Y243" s="451"/>
      <c r="Z243" s="451"/>
      <c r="AA243" s="451"/>
      <c r="AB243" s="450"/>
    </row>
    <row r="244" spans="2:28" ht="24.75" customHeight="1" x14ac:dyDescent="0.2">
      <c r="B244" s="732" t="s">
        <v>541</v>
      </c>
      <c r="C244" s="733"/>
      <c r="D244" s="733"/>
      <c r="E244" s="733"/>
      <c r="F244" s="733"/>
      <c r="G244" s="431"/>
      <c r="H244" s="430"/>
      <c r="I244" s="430"/>
      <c r="J244" s="430"/>
      <c r="K244" s="756"/>
      <c r="L244" s="430"/>
      <c r="M244" s="430"/>
      <c r="N244" s="459"/>
      <c r="O244" s="430"/>
      <c r="P244" s="312"/>
      <c r="Q244" s="429"/>
      <c r="R244" s="429"/>
      <c r="S244" s="429"/>
      <c r="T244" s="429"/>
      <c r="U244" s="428"/>
      <c r="V244" s="312"/>
      <c r="W244" s="312"/>
      <c r="X244" s="427"/>
      <c r="Y244" s="312"/>
      <c r="AA244" s="319"/>
      <c r="AB244" s="426"/>
    </row>
    <row r="245" spans="2:28" ht="24.75" customHeight="1" x14ac:dyDescent="0.2">
      <c r="B245" s="753" t="s">
        <v>542</v>
      </c>
      <c r="C245" s="754"/>
      <c r="D245" s="754"/>
      <c r="E245" s="754"/>
      <c r="F245" s="754"/>
      <c r="G245" s="425"/>
      <c r="H245" s="458"/>
      <c r="I245" s="424"/>
      <c r="J245" s="424"/>
      <c r="K245" s="756"/>
      <c r="L245" s="424"/>
      <c r="M245" s="424"/>
      <c r="N245" s="461"/>
      <c r="O245" s="424"/>
      <c r="P245" s="420"/>
      <c r="Q245" s="423"/>
      <c r="R245" s="423"/>
      <c r="S245" s="423"/>
      <c r="T245" s="423"/>
      <c r="U245" s="422"/>
      <c r="V245" s="420"/>
      <c r="W245" s="420"/>
      <c r="X245" s="421"/>
      <c r="Y245" s="420"/>
      <c r="Z245" s="420"/>
      <c r="AA245" s="419"/>
      <c r="AB245" s="418"/>
    </row>
    <row r="246" spans="2:28" ht="34.5" customHeight="1" x14ac:dyDescent="0.2">
      <c r="B246" s="767" t="s">
        <v>543</v>
      </c>
      <c r="C246" s="768"/>
      <c r="D246" s="768"/>
      <c r="E246" s="768"/>
      <c r="F246" s="768"/>
      <c r="G246" s="431"/>
      <c r="H246" s="430"/>
      <c r="I246" s="430"/>
      <c r="J246" s="430"/>
      <c r="K246" s="756"/>
      <c r="L246" s="430"/>
      <c r="M246" s="430"/>
      <c r="N246" s="635"/>
      <c r="O246" s="430"/>
      <c r="P246" s="312"/>
      <c r="Q246" s="429"/>
      <c r="R246" s="429"/>
      <c r="S246" s="429"/>
      <c r="T246" s="429"/>
      <c r="U246" s="428"/>
      <c r="V246" s="312"/>
      <c r="W246" s="312"/>
      <c r="X246" s="427"/>
      <c r="Y246" s="312"/>
      <c r="AA246" s="319"/>
      <c r="AB246" s="426"/>
    </row>
    <row r="247" spans="2:28" ht="24.75" customHeight="1" x14ac:dyDescent="0.2">
      <c r="B247" s="753" t="s">
        <v>558</v>
      </c>
      <c r="C247" s="754"/>
      <c r="D247" s="754"/>
      <c r="E247" s="754"/>
      <c r="F247" s="754"/>
      <c r="G247" s="425"/>
      <c r="H247" s="424"/>
      <c r="I247" s="424"/>
      <c r="J247" s="424"/>
      <c r="K247" s="756"/>
      <c r="L247" s="424"/>
      <c r="M247" s="424"/>
      <c r="N247" s="635"/>
      <c r="O247" s="424"/>
      <c r="P247" s="420"/>
      <c r="Q247" s="423"/>
      <c r="R247" s="423"/>
      <c r="S247" s="423"/>
      <c r="T247" s="423"/>
      <c r="U247" s="422"/>
      <c r="V247" s="420"/>
      <c r="W247" s="420"/>
      <c r="X247" s="421"/>
      <c r="Y247" s="420"/>
      <c r="Z247" s="420"/>
      <c r="AA247" s="419"/>
      <c r="AB247" s="418"/>
    </row>
    <row r="248" spans="2:28" ht="30" customHeight="1" x14ac:dyDescent="0.2">
      <c r="B248" s="707" t="s">
        <v>537</v>
      </c>
      <c r="C248" s="708"/>
      <c r="D248" s="708"/>
      <c r="E248" s="708"/>
      <c r="F248" s="708"/>
      <c r="G248" s="438"/>
      <c r="H248" s="437"/>
      <c r="I248" s="437"/>
      <c r="J248" s="437"/>
      <c r="K248" s="756"/>
      <c r="L248" s="437"/>
      <c r="M248" s="437"/>
      <c r="N248" s="460"/>
      <c r="O248" s="437"/>
      <c r="P248" s="433"/>
      <c r="Q248" s="436"/>
      <c r="R248" s="436"/>
      <c r="S248" s="436"/>
      <c r="T248" s="436"/>
      <c r="U248" s="435"/>
      <c r="V248" s="433"/>
      <c r="W248" s="433"/>
      <c r="X248" s="434"/>
      <c r="Y248" s="433"/>
      <c r="Z248" s="433"/>
      <c r="AA248" s="433"/>
      <c r="AB248" s="432"/>
    </row>
    <row r="249" spans="2:28" ht="24.75" customHeight="1" x14ac:dyDescent="0.2">
      <c r="B249" s="735" t="s">
        <v>544</v>
      </c>
      <c r="C249" s="710"/>
      <c r="D249" s="710"/>
      <c r="E249" s="710"/>
      <c r="F249" s="710"/>
      <c r="G249" s="417"/>
      <c r="H249" s="430"/>
      <c r="I249" s="430"/>
      <c r="J249" s="430"/>
      <c r="K249" s="756"/>
      <c r="L249" s="430"/>
      <c r="M249" s="430"/>
      <c r="N249" s="459"/>
      <c r="O249" s="430"/>
      <c r="P249" s="312"/>
      <c r="Q249" s="429"/>
      <c r="R249" s="429"/>
      <c r="S249" s="429"/>
      <c r="T249" s="429"/>
      <c r="U249" s="428"/>
      <c r="V249" s="312"/>
      <c r="W249" s="312"/>
      <c r="X249" s="427"/>
      <c r="Y249" s="312"/>
      <c r="AA249" s="319"/>
      <c r="AB249" s="426"/>
    </row>
    <row r="250" spans="2:28" ht="24.75" customHeight="1" x14ac:dyDescent="0.2">
      <c r="B250" s="732" t="s">
        <v>545</v>
      </c>
      <c r="C250" s="733"/>
      <c r="D250" s="733"/>
      <c r="E250" s="733"/>
      <c r="F250" s="733"/>
      <c r="G250" s="431"/>
      <c r="H250" s="458"/>
      <c r="I250" s="424"/>
      <c r="J250" s="424"/>
      <c r="K250" s="756"/>
      <c r="L250" s="424"/>
      <c r="M250" s="424"/>
      <c r="N250" s="636"/>
      <c r="O250" s="424"/>
      <c r="P250" s="420"/>
      <c r="Q250" s="423"/>
      <c r="R250" s="423"/>
      <c r="S250" s="423"/>
      <c r="T250" s="423"/>
      <c r="U250" s="422"/>
      <c r="V250" s="420"/>
      <c r="W250" s="420"/>
      <c r="X250" s="421"/>
      <c r="Y250" s="420"/>
      <c r="Z250" s="420"/>
      <c r="AA250" s="419"/>
      <c r="AB250" s="418"/>
    </row>
    <row r="251" spans="2:28" ht="24.75" customHeight="1" x14ac:dyDescent="0.3">
      <c r="B251" s="457" t="s">
        <v>560</v>
      </c>
      <c r="C251" s="420"/>
      <c r="D251" s="420"/>
      <c r="E251" s="420"/>
      <c r="F251" s="420"/>
      <c r="G251" s="425"/>
      <c r="H251" s="416"/>
      <c r="I251" s="416"/>
      <c r="J251" s="416"/>
      <c r="K251" s="756"/>
      <c r="L251" s="416"/>
      <c r="M251" s="416"/>
      <c r="N251" s="635"/>
      <c r="O251" s="416"/>
      <c r="P251" s="412"/>
      <c r="Q251" s="415"/>
      <c r="R251" s="415"/>
      <c r="S251" s="415"/>
      <c r="T251" s="415"/>
      <c r="U251" s="414"/>
      <c r="V251" s="412"/>
      <c r="W251" s="412"/>
      <c r="X251" s="413"/>
      <c r="Y251" s="412"/>
      <c r="Z251" s="412"/>
      <c r="AA251" s="411"/>
      <c r="AB251" s="410"/>
    </row>
    <row r="252" spans="2:28" ht="33.75" customHeight="1" x14ac:dyDescent="0.2">
      <c r="B252" s="742" t="s">
        <v>536</v>
      </c>
      <c r="C252" s="743"/>
      <c r="D252" s="743"/>
      <c r="E252" s="743"/>
      <c r="F252" s="743"/>
      <c r="G252" s="456"/>
      <c r="H252" s="455"/>
      <c r="I252" s="455"/>
      <c r="J252" s="455"/>
      <c r="K252" s="756"/>
      <c r="L252" s="455"/>
      <c r="M252" s="455"/>
      <c r="N252" s="635"/>
      <c r="O252" s="455"/>
      <c r="P252" s="451"/>
      <c r="Q252" s="454"/>
      <c r="R252" s="454"/>
      <c r="S252" s="454"/>
      <c r="T252" s="454"/>
      <c r="U252" s="453"/>
      <c r="V252" s="451"/>
      <c r="W252" s="451"/>
      <c r="X252" s="452"/>
      <c r="Y252" s="451"/>
      <c r="Z252" s="451"/>
      <c r="AA252" s="451"/>
      <c r="AB252" s="450"/>
    </row>
    <row r="253" spans="2:28" ht="24.75" customHeight="1" x14ac:dyDescent="0.3">
      <c r="B253" s="392" t="s">
        <v>559</v>
      </c>
      <c r="C253" s="412"/>
      <c r="D253" s="412"/>
      <c r="E253" s="412"/>
      <c r="F253" s="412"/>
      <c r="G253" s="417"/>
      <c r="H253" s="416"/>
      <c r="I253" s="416"/>
      <c r="J253" s="416"/>
      <c r="K253" s="757"/>
      <c r="L253" s="416"/>
      <c r="M253" s="416"/>
      <c r="N253" s="637"/>
      <c r="O253" s="416"/>
      <c r="P253" s="412"/>
      <c r="Q253" s="415"/>
      <c r="R253" s="415"/>
      <c r="S253" s="415"/>
      <c r="T253" s="415"/>
      <c r="U253" s="414"/>
      <c r="V253" s="412"/>
      <c r="W253" s="412"/>
      <c r="X253" s="413"/>
      <c r="Y253" s="412"/>
      <c r="Z253" s="412"/>
      <c r="AA253" s="411"/>
      <c r="AB253" s="410"/>
    </row>
    <row r="254" spans="2:28" ht="24.75" customHeight="1" x14ac:dyDescent="0.2">
      <c r="B254" s="759" t="s">
        <v>561</v>
      </c>
      <c r="C254" s="760"/>
      <c r="D254" s="760"/>
      <c r="E254" s="760"/>
      <c r="F254" s="760"/>
      <c r="G254" s="448"/>
      <c r="H254" s="681">
        <v>20</v>
      </c>
      <c r="I254" s="681"/>
      <c r="J254" s="447"/>
      <c r="K254" s="755"/>
      <c r="L254" s="447"/>
      <c r="M254" s="447"/>
      <c r="N254" s="755"/>
      <c r="O254" s="447"/>
      <c r="P254" s="442"/>
      <c r="Q254" s="446"/>
      <c r="R254" s="446"/>
      <c r="S254" s="446"/>
      <c r="T254" s="446"/>
      <c r="U254" s="445"/>
      <c r="V254" s="442"/>
      <c r="W254" s="442"/>
      <c r="X254" s="444"/>
      <c r="Y254" s="442"/>
      <c r="Z254" s="443"/>
      <c r="AA254" s="442"/>
      <c r="AB254" s="441"/>
    </row>
    <row r="255" spans="2:28" s="353" customFormat="1" ht="30.75" customHeight="1" x14ac:dyDescent="0.2">
      <c r="B255" s="707" t="s">
        <v>563</v>
      </c>
      <c r="C255" s="708"/>
      <c r="D255" s="708"/>
      <c r="E255" s="708"/>
      <c r="F255" s="708"/>
      <c r="G255" s="369"/>
      <c r="H255" s="343"/>
      <c r="I255" s="343"/>
      <c r="J255" s="343"/>
      <c r="K255" s="758"/>
      <c r="L255" s="343"/>
      <c r="M255" s="343"/>
      <c r="N255" s="756"/>
      <c r="O255" s="343"/>
      <c r="P255" s="339"/>
      <c r="Q255" s="342"/>
      <c r="R255" s="342"/>
      <c r="S255" s="342"/>
      <c r="T255" s="342"/>
      <c r="U255" s="342"/>
      <c r="V255" s="339"/>
      <c r="W255" s="339"/>
      <c r="X255" s="340"/>
      <c r="Y255" s="339"/>
      <c r="Z255" s="368"/>
      <c r="AA255" s="339"/>
      <c r="AB255" s="629" t="s">
        <v>698</v>
      </c>
    </row>
    <row r="256" spans="2:28" s="353" customFormat="1" ht="30.75" customHeight="1" x14ac:dyDescent="0.2">
      <c r="B256" s="352" t="s">
        <v>582</v>
      </c>
      <c r="C256" s="449"/>
      <c r="D256" s="449"/>
      <c r="E256" s="449"/>
      <c r="F256" s="449"/>
      <c r="G256" s="360"/>
      <c r="H256" s="359"/>
      <c r="I256" s="359"/>
      <c r="J256" s="359"/>
      <c r="K256" s="758"/>
      <c r="L256" s="359"/>
      <c r="M256" s="359"/>
      <c r="N256" s="756"/>
      <c r="O256" s="359"/>
      <c r="P256" s="355"/>
      <c r="Q256" s="358"/>
      <c r="R256" s="358"/>
      <c r="S256" s="358"/>
      <c r="T256" s="358"/>
      <c r="U256" s="358"/>
      <c r="V256" s="355"/>
      <c r="W256" s="355"/>
      <c r="X256" s="357"/>
      <c r="Y256" s="355"/>
      <c r="Z256" s="356"/>
      <c r="AA256" s="355"/>
      <c r="AB256" s="354"/>
    </row>
    <row r="257" spans="2:28" s="320" customFormat="1" ht="24.75" customHeight="1" x14ac:dyDescent="0.2">
      <c r="B257" s="707" t="s">
        <v>572</v>
      </c>
      <c r="C257" s="708"/>
      <c r="D257" s="708"/>
      <c r="E257" s="708"/>
      <c r="F257" s="708"/>
      <c r="G257" s="344"/>
      <c r="H257" s="343"/>
      <c r="I257" s="343"/>
      <c r="J257" s="343"/>
      <c r="K257" s="758"/>
      <c r="L257" s="343"/>
      <c r="M257" s="343"/>
      <c r="N257" s="756"/>
      <c r="O257" s="343"/>
      <c r="P257" s="339"/>
      <c r="Q257" s="342"/>
      <c r="R257" s="342"/>
      <c r="S257" s="342"/>
      <c r="T257" s="342"/>
      <c r="U257" s="341"/>
      <c r="V257" s="339"/>
      <c r="W257" s="339"/>
      <c r="X257" s="340"/>
      <c r="Y257" s="339"/>
      <c r="Z257" s="339"/>
      <c r="AA257" s="339"/>
      <c r="AB257" s="629" t="s">
        <v>698</v>
      </c>
    </row>
    <row r="258" spans="2:28" s="320" customFormat="1" ht="24.75" customHeight="1" x14ac:dyDescent="0.2">
      <c r="B258" s="337" t="s">
        <v>583</v>
      </c>
      <c r="C258" s="331"/>
      <c r="D258" s="331"/>
      <c r="E258" s="331"/>
      <c r="F258" s="331"/>
      <c r="G258" s="336"/>
      <c r="H258" s="335"/>
      <c r="I258" s="335"/>
      <c r="J258" s="335"/>
      <c r="K258" s="758"/>
      <c r="L258" s="335"/>
      <c r="M258" s="335"/>
      <c r="N258" s="756"/>
      <c r="O258" s="335"/>
      <c r="P258" s="331"/>
      <c r="Q258" s="334"/>
      <c r="R258" s="334"/>
      <c r="S258" s="334"/>
      <c r="T258" s="334"/>
      <c r="U258" s="333"/>
      <c r="V258" s="331"/>
      <c r="W258" s="331"/>
      <c r="X258" s="332"/>
      <c r="Y258" s="331"/>
      <c r="Z258" s="331"/>
      <c r="AA258" s="330"/>
      <c r="AB258" s="329"/>
    </row>
    <row r="259" spans="2:28" s="320" customFormat="1" ht="24.75" customHeight="1" x14ac:dyDescent="0.2">
      <c r="B259" s="742" t="s">
        <v>574</v>
      </c>
      <c r="C259" s="743"/>
      <c r="D259" s="743"/>
      <c r="E259" s="743"/>
      <c r="F259" s="743"/>
      <c r="G259" s="391"/>
      <c r="H259" s="390"/>
      <c r="I259" s="390"/>
      <c r="J259" s="390"/>
      <c r="K259" s="758"/>
      <c r="L259" s="390"/>
      <c r="M259" s="390"/>
      <c r="N259" s="756"/>
      <c r="O259" s="390"/>
      <c r="P259" s="386"/>
      <c r="Q259" s="389"/>
      <c r="R259" s="389"/>
      <c r="S259" s="389"/>
      <c r="T259" s="389"/>
      <c r="U259" s="388"/>
      <c r="V259" s="386"/>
      <c r="W259" s="386"/>
      <c r="X259" s="387"/>
      <c r="Y259" s="386"/>
      <c r="Z259" s="386"/>
      <c r="AA259" s="386"/>
      <c r="AB259" s="629" t="s">
        <v>698</v>
      </c>
    </row>
    <row r="260" spans="2:28" s="320" customFormat="1" ht="24.75" customHeight="1" x14ac:dyDescent="0.2">
      <c r="B260" s="352" t="s">
        <v>584</v>
      </c>
      <c r="C260" s="323"/>
      <c r="D260" s="323"/>
      <c r="E260" s="323"/>
      <c r="F260" s="323"/>
      <c r="G260" s="350"/>
      <c r="H260" s="349"/>
      <c r="I260" s="349"/>
      <c r="J260" s="349"/>
      <c r="K260" s="758"/>
      <c r="L260" s="349"/>
      <c r="M260" s="349"/>
      <c r="N260" s="756"/>
      <c r="O260" s="349"/>
      <c r="P260" s="323"/>
      <c r="Q260" s="348"/>
      <c r="R260" s="348"/>
      <c r="S260" s="348"/>
      <c r="T260" s="348"/>
      <c r="U260" s="347"/>
      <c r="V260" s="323"/>
      <c r="W260" s="323"/>
      <c r="X260" s="346"/>
      <c r="Y260" s="323"/>
      <c r="Z260" s="323"/>
      <c r="AA260" s="322"/>
      <c r="AB260" s="345"/>
    </row>
    <row r="261" spans="2:28" s="320" customFormat="1" ht="24.75" customHeight="1" x14ac:dyDescent="0.2">
      <c r="B261" s="707" t="s">
        <v>576</v>
      </c>
      <c r="C261" s="708"/>
      <c r="D261" s="708"/>
      <c r="E261" s="708"/>
      <c r="F261" s="708"/>
      <c r="G261" s="344"/>
      <c r="H261" s="343"/>
      <c r="I261" s="343"/>
      <c r="J261" s="343"/>
      <c r="K261" s="758"/>
      <c r="L261" s="343"/>
      <c r="M261" s="343"/>
      <c r="N261" s="756"/>
      <c r="O261" s="343"/>
      <c r="P261" s="339"/>
      <c r="Q261" s="342"/>
      <c r="R261" s="342"/>
      <c r="S261" s="342"/>
      <c r="T261" s="342"/>
      <c r="U261" s="341"/>
      <c r="V261" s="339"/>
      <c r="W261" s="339"/>
      <c r="X261" s="340"/>
      <c r="Y261" s="339"/>
      <c r="Z261" s="339"/>
      <c r="AA261" s="339"/>
      <c r="AB261" s="629" t="s">
        <v>698</v>
      </c>
    </row>
    <row r="262" spans="2:28" s="320" customFormat="1" ht="24.75" customHeight="1" x14ac:dyDescent="0.2">
      <c r="B262" s="337" t="s">
        <v>585</v>
      </c>
      <c r="C262" s="331"/>
      <c r="D262" s="331"/>
      <c r="E262" s="331"/>
      <c r="F262" s="331"/>
      <c r="G262" s="336"/>
      <c r="H262" s="335"/>
      <c r="I262" s="335"/>
      <c r="J262" s="335"/>
      <c r="K262" s="758"/>
      <c r="L262" s="335"/>
      <c r="M262" s="335"/>
      <c r="N262" s="757"/>
      <c r="O262" s="335"/>
      <c r="P262" s="331"/>
      <c r="Q262" s="334"/>
      <c r="R262" s="334"/>
      <c r="S262" s="334"/>
      <c r="T262" s="334"/>
      <c r="U262" s="333"/>
      <c r="V262" s="331"/>
      <c r="W262" s="331"/>
      <c r="X262" s="332"/>
      <c r="Y262" s="331"/>
      <c r="Z262" s="331"/>
      <c r="AA262" s="330"/>
      <c r="AB262" s="329"/>
    </row>
    <row r="263" spans="2:28" s="320" customFormat="1" ht="24.75" customHeight="1" x14ac:dyDescent="0.2">
      <c r="B263" s="742" t="s">
        <v>578</v>
      </c>
      <c r="C263" s="743"/>
      <c r="D263" s="743"/>
      <c r="E263" s="743"/>
      <c r="F263" s="743"/>
      <c r="G263" s="391"/>
      <c r="H263" s="390"/>
      <c r="I263" s="390"/>
      <c r="J263" s="390"/>
      <c r="K263" s="758"/>
      <c r="L263" s="390"/>
      <c r="M263" s="390"/>
      <c r="N263" s="390"/>
      <c r="O263" s="390"/>
      <c r="P263" s="386"/>
      <c r="Q263" s="389"/>
      <c r="R263" s="389"/>
      <c r="S263" s="389"/>
      <c r="T263" s="389"/>
      <c r="U263" s="388"/>
      <c r="V263" s="386"/>
      <c r="W263" s="386"/>
      <c r="X263" s="387"/>
      <c r="Y263" s="386"/>
      <c r="Z263" s="386"/>
      <c r="AA263" s="386"/>
      <c r="AB263" s="628" t="s">
        <v>699</v>
      </c>
    </row>
    <row r="264" spans="2:28" s="320" customFormat="1" ht="24.75" customHeight="1" x14ac:dyDescent="0.2">
      <c r="B264" s="352" t="s">
        <v>586</v>
      </c>
      <c r="C264" s="323"/>
      <c r="D264" s="323"/>
      <c r="E264" s="323"/>
      <c r="F264" s="323"/>
      <c r="G264" s="350"/>
      <c r="H264" s="349"/>
      <c r="I264" s="349"/>
      <c r="J264" s="349"/>
      <c r="K264" s="758"/>
      <c r="L264" s="349"/>
      <c r="M264" s="349"/>
      <c r="N264" s="349"/>
      <c r="O264" s="349"/>
      <c r="P264" s="323"/>
      <c r="Q264" s="348"/>
      <c r="R264" s="348"/>
      <c r="S264" s="348"/>
      <c r="T264" s="348"/>
      <c r="U264" s="347"/>
      <c r="V264" s="323"/>
      <c r="W264" s="323"/>
      <c r="X264" s="346"/>
      <c r="Y264" s="323"/>
      <c r="Z264" s="323"/>
      <c r="AA264" s="322"/>
      <c r="AB264" s="345"/>
    </row>
    <row r="265" spans="2:28" s="320" customFormat="1" ht="36.75" customHeight="1" x14ac:dyDescent="0.2">
      <c r="B265" s="707" t="s">
        <v>570</v>
      </c>
      <c r="C265" s="708"/>
      <c r="D265" s="708"/>
      <c r="E265" s="708"/>
      <c r="F265" s="708"/>
      <c r="G265" s="344"/>
      <c r="H265" s="343"/>
      <c r="I265" s="343"/>
      <c r="J265" s="343"/>
      <c r="K265" s="758"/>
      <c r="L265" s="343"/>
      <c r="M265" s="343"/>
      <c r="N265" s="713"/>
      <c r="O265" s="343"/>
      <c r="P265" s="339"/>
      <c r="Q265" s="342"/>
      <c r="R265" s="342"/>
      <c r="S265" s="342"/>
      <c r="T265" s="342"/>
      <c r="U265" s="341"/>
      <c r="V265" s="339"/>
      <c r="W265" s="339"/>
      <c r="X265" s="340"/>
      <c r="Y265" s="339"/>
      <c r="Z265" s="339"/>
      <c r="AA265" s="339"/>
      <c r="AB265" s="338"/>
    </row>
    <row r="266" spans="2:28" s="320" customFormat="1" ht="24.75" customHeight="1" x14ac:dyDescent="0.2">
      <c r="B266" s="337" t="s">
        <v>590</v>
      </c>
      <c r="C266" s="331"/>
      <c r="D266" s="331"/>
      <c r="E266" s="331"/>
      <c r="F266" s="331"/>
      <c r="G266" s="336"/>
      <c r="H266" s="335"/>
      <c r="I266" s="335"/>
      <c r="J266" s="335"/>
      <c r="K266" s="758"/>
      <c r="L266" s="335"/>
      <c r="M266" s="335"/>
      <c r="N266" s="728"/>
      <c r="O266" s="335"/>
      <c r="P266" s="331"/>
      <c r="Q266" s="334"/>
      <c r="R266" s="334"/>
      <c r="S266" s="334"/>
      <c r="T266" s="334"/>
      <c r="U266" s="333"/>
      <c r="V266" s="331"/>
      <c r="W266" s="331"/>
      <c r="X266" s="332"/>
      <c r="Y266" s="331"/>
      <c r="Z266" s="331"/>
      <c r="AA266" s="330"/>
      <c r="AB266" s="329"/>
    </row>
    <row r="267" spans="2:28" s="320" customFormat="1" ht="24.75" customHeight="1" x14ac:dyDescent="0.2">
      <c r="B267" s="742" t="s">
        <v>568</v>
      </c>
      <c r="C267" s="743"/>
      <c r="D267" s="743"/>
      <c r="E267" s="743"/>
      <c r="F267" s="743"/>
      <c r="G267" s="391"/>
      <c r="H267" s="390"/>
      <c r="I267" s="390"/>
      <c r="J267" s="390"/>
      <c r="K267" s="758"/>
      <c r="L267" s="390"/>
      <c r="M267" s="390"/>
      <c r="N267" s="728"/>
      <c r="O267" s="390"/>
      <c r="P267" s="386"/>
      <c r="Q267" s="389"/>
      <c r="R267" s="389"/>
      <c r="S267" s="389"/>
      <c r="T267" s="389"/>
      <c r="U267" s="388"/>
      <c r="V267" s="386"/>
      <c r="W267" s="386"/>
      <c r="X267" s="387"/>
      <c r="Y267" s="386"/>
      <c r="Z267" s="386"/>
      <c r="AA267" s="386"/>
      <c r="AB267" s="385"/>
    </row>
    <row r="268" spans="2:28" s="320" customFormat="1" ht="24.75" customHeight="1" x14ac:dyDescent="0.2">
      <c r="B268" s="732" t="s">
        <v>579</v>
      </c>
      <c r="C268" s="733"/>
      <c r="D268" s="733"/>
      <c r="E268" s="733"/>
      <c r="F268" s="733"/>
      <c r="G268" s="350"/>
      <c r="H268" s="349"/>
      <c r="I268" s="349"/>
      <c r="J268" s="349"/>
      <c r="K268" s="758"/>
      <c r="L268" s="349"/>
      <c r="M268" s="349"/>
      <c r="N268" s="728"/>
      <c r="O268" s="349"/>
      <c r="P268" s="323"/>
      <c r="Q268" s="348"/>
      <c r="R268" s="348"/>
      <c r="S268" s="348"/>
      <c r="T268" s="348"/>
      <c r="U268" s="347"/>
      <c r="V268" s="323"/>
      <c r="W268" s="323"/>
      <c r="X268" s="346"/>
      <c r="Y268" s="323"/>
      <c r="Z268" s="323"/>
      <c r="AA268" s="322"/>
      <c r="AB268" s="345"/>
    </row>
    <row r="269" spans="2:28" s="320" customFormat="1" ht="31.5" customHeight="1" x14ac:dyDescent="0.2">
      <c r="B269" s="753" t="s">
        <v>580</v>
      </c>
      <c r="C269" s="754"/>
      <c r="D269" s="754"/>
      <c r="E269" s="754"/>
      <c r="F269" s="754"/>
      <c r="G269" s="407"/>
      <c r="H269" s="406"/>
      <c r="I269" s="406"/>
      <c r="J269" s="406"/>
      <c r="K269" s="758"/>
      <c r="L269" s="406"/>
      <c r="M269" s="406"/>
      <c r="N269" s="728"/>
      <c r="O269" s="406"/>
      <c r="P269" s="402"/>
      <c r="Q269" s="405"/>
      <c r="R269" s="405"/>
      <c r="S269" s="405"/>
      <c r="T269" s="405"/>
      <c r="U269" s="404"/>
      <c r="V269" s="402"/>
      <c r="W269" s="402"/>
      <c r="X269" s="403"/>
      <c r="Y269" s="402"/>
      <c r="Z269" s="402"/>
      <c r="AA269" s="401"/>
      <c r="AB269" s="400"/>
    </row>
    <row r="270" spans="2:28" s="320" customFormat="1" ht="24.75" customHeight="1" x14ac:dyDescent="0.2">
      <c r="B270" s="352" t="s">
        <v>587</v>
      </c>
      <c r="C270" s="323"/>
      <c r="D270" s="323"/>
      <c r="E270" s="323"/>
      <c r="F270" s="323"/>
      <c r="G270" s="350"/>
      <c r="H270" s="349"/>
      <c r="I270" s="349"/>
      <c r="J270" s="349"/>
      <c r="K270" s="758"/>
      <c r="L270" s="349"/>
      <c r="M270" s="349"/>
      <c r="N270" s="728"/>
      <c r="O270" s="349"/>
      <c r="P270" s="323"/>
      <c r="Q270" s="348"/>
      <c r="R270" s="348"/>
      <c r="S270" s="348"/>
      <c r="T270" s="348"/>
      <c r="U270" s="347"/>
      <c r="V270" s="323"/>
      <c r="W270" s="323"/>
      <c r="X270" s="346"/>
      <c r="Y270" s="323"/>
      <c r="Z270" s="323"/>
      <c r="AA270" s="322"/>
      <c r="AB270" s="345"/>
    </row>
    <row r="271" spans="2:28" s="320" customFormat="1" ht="31.5" customHeight="1" x14ac:dyDescent="0.2">
      <c r="B271" s="707" t="s">
        <v>566</v>
      </c>
      <c r="C271" s="708"/>
      <c r="D271" s="708"/>
      <c r="E271" s="708"/>
      <c r="F271" s="708"/>
      <c r="G271" s="344"/>
      <c r="H271" s="343"/>
      <c r="I271" s="343"/>
      <c r="J271" s="343"/>
      <c r="K271" s="758"/>
      <c r="L271" s="343"/>
      <c r="M271" s="343"/>
      <c r="N271" s="728"/>
      <c r="O271" s="343"/>
      <c r="P271" s="339"/>
      <c r="Q271" s="342"/>
      <c r="R271" s="342"/>
      <c r="S271" s="342"/>
      <c r="T271" s="342"/>
      <c r="U271" s="341"/>
      <c r="V271" s="339"/>
      <c r="W271" s="339"/>
      <c r="X271" s="340"/>
      <c r="Y271" s="339"/>
      <c r="Z271" s="339"/>
      <c r="AA271" s="339"/>
      <c r="AB271" s="338"/>
    </row>
    <row r="272" spans="2:28" s="320" customFormat="1" ht="24.75" customHeight="1" x14ac:dyDescent="0.2">
      <c r="B272" s="735" t="s">
        <v>581</v>
      </c>
      <c r="C272" s="710"/>
      <c r="D272" s="710"/>
      <c r="E272" s="710"/>
      <c r="F272" s="710"/>
      <c r="G272" s="336"/>
      <c r="H272" s="335"/>
      <c r="I272" s="335"/>
      <c r="J272" s="335"/>
      <c r="K272" s="758"/>
      <c r="L272" s="335"/>
      <c r="M272" s="335"/>
      <c r="N272" s="728"/>
      <c r="O272" s="335"/>
      <c r="P272" s="331"/>
      <c r="Q272" s="334"/>
      <c r="R272" s="334"/>
      <c r="S272" s="334"/>
      <c r="T272" s="334"/>
      <c r="U272" s="333"/>
      <c r="V272" s="331"/>
      <c r="W272" s="331"/>
      <c r="X272" s="332"/>
      <c r="Y272" s="331"/>
      <c r="Z272" s="331"/>
      <c r="AA272" s="330"/>
      <c r="AB272" s="329"/>
    </row>
    <row r="273" spans="2:28" s="320" customFormat="1" ht="24.75" customHeight="1" x14ac:dyDescent="0.2">
      <c r="B273" s="352" t="s">
        <v>588</v>
      </c>
      <c r="C273" s="323"/>
      <c r="D273" s="323"/>
      <c r="E273" s="323"/>
      <c r="F273" s="323"/>
      <c r="G273" s="350"/>
      <c r="H273" s="349"/>
      <c r="I273" s="349"/>
      <c r="J273" s="349"/>
      <c r="K273" s="758"/>
      <c r="L273" s="349"/>
      <c r="M273" s="349"/>
      <c r="N273" s="728"/>
      <c r="O273" s="349"/>
      <c r="P273" s="323"/>
      <c r="Q273" s="348"/>
      <c r="R273" s="348"/>
      <c r="S273" s="348"/>
      <c r="T273" s="348"/>
      <c r="U273" s="347"/>
      <c r="V273" s="323"/>
      <c r="W273" s="323"/>
      <c r="X273" s="346"/>
      <c r="Y273" s="323"/>
      <c r="Z273" s="323"/>
      <c r="AA273" s="322"/>
      <c r="AB273" s="345"/>
    </row>
    <row r="274" spans="2:28" s="320" customFormat="1" ht="28.5" customHeight="1" x14ac:dyDescent="0.2">
      <c r="B274" s="707" t="s">
        <v>564</v>
      </c>
      <c r="C274" s="708"/>
      <c r="D274" s="708"/>
      <c r="E274" s="708"/>
      <c r="F274" s="708"/>
      <c r="G274" s="344"/>
      <c r="H274" s="343"/>
      <c r="I274" s="343"/>
      <c r="J274" s="343"/>
      <c r="K274" s="758"/>
      <c r="L274" s="343"/>
      <c r="M274" s="343"/>
      <c r="N274" s="728"/>
      <c r="O274" s="343"/>
      <c r="P274" s="339"/>
      <c r="Q274" s="342"/>
      <c r="R274" s="342"/>
      <c r="S274" s="342"/>
      <c r="T274" s="342"/>
      <c r="U274" s="341"/>
      <c r="V274" s="339"/>
      <c r="W274" s="339"/>
      <c r="X274" s="340"/>
      <c r="Y274" s="339"/>
      <c r="Z274" s="339"/>
      <c r="AA274" s="339"/>
      <c r="AB274" s="338"/>
    </row>
    <row r="275" spans="2:28" s="320" customFormat="1" ht="45.75" customHeight="1" x14ac:dyDescent="0.2">
      <c r="B275" s="761" t="s">
        <v>589</v>
      </c>
      <c r="C275" s="762"/>
      <c r="D275" s="762"/>
      <c r="E275" s="762"/>
      <c r="F275" s="762"/>
      <c r="G275" s="336"/>
      <c r="H275" s="335"/>
      <c r="I275" s="335"/>
      <c r="J275" s="335"/>
      <c r="K275" s="757"/>
      <c r="L275" s="335"/>
      <c r="M275" s="335"/>
      <c r="N275" s="715"/>
      <c r="O275" s="335"/>
      <c r="P275" s="331"/>
      <c r="Q275" s="334"/>
      <c r="R275" s="334"/>
      <c r="S275" s="334"/>
      <c r="T275" s="334"/>
      <c r="U275" s="333"/>
      <c r="V275" s="331"/>
      <c r="W275" s="331"/>
      <c r="X275" s="332"/>
      <c r="Y275" s="331"/>
      <c r="Z275" s="331"/>
      <c r="AA275" s="330"/>
      <c r="AB275" s="329"/>
    </row>
    <row r="276" spans="2:28" ht="24.75" customHeight="1" x14ac:dyDescent="0.2">
      <c r="B276" s="759" t="s">
        <v>591</v>
      </c>
      <c r="C276" s="760"/>
      <c r="D276" s="760"/>
      <c r="E276" s="760"/>
      <c r="F276" s="760"/>
      <c r="G276" s="448"/>
      <c r="H276" s="681">
        <v>12</v>
      </c>
      <c r="I276" s="681"/>
      <c r="J276" s="447"/>
      <c r="L276" s="447"/>
      <c r="M276" s="447"/>
      <c r="N276" s="755"/>
      <c r="O276" s="447"/>
      <c r="P276" s="442"/>
      <c r="Q276" s="446"/>
      <c r="R276" s="446"/>
      <c r="S276" s="446"/>
      <c r="T276" s="446"/>
      <c r="U276" s="445"/>
      <c r="V276" s="442"/>
      <c r="W276" s="442"/>
      <c r="X276" s="444"/>
      <c r="Y276" s="442"/>
      <c r="Z276" s="443"/>
      <c r="AA276" s="442"/>
      <c r="AB276" s="441"/>
    </row>
    <row r="277" spans="2:28" s="353" customFormat="1" ht="30.75" customHeight="1" x14ac:dyDescent="0.2">
      <c r="B277" s="707" t="s">
        <v>617</v>
      </c>
      <c r="C277" s="708"/>
      <c r="D277" s="708"/>
      <c r="E277" s="708"/>
      <c r="F277" s="708"/>
      <c r="G277" s="369"/>
      <c r="H277" s="343"/>
      <c r="I277" s="343"/>
      <c r="J277" s="343"/>
      <c r="K277" s="437"/>
      <c r="L277" s="343"/>
      <c r="M277" s="343"/>
      <c r="N277" s="758"/>
      <c r="O277" s="343"/>
      <c r="P277" s="339"/>
      <c r="Q277" s="342"/>
      <c r="R277" s="342"/>
      <c r="S277" s="342"/>
      <c r="T277" s="342"/>
      <c r="U277" s="342"/>
      <c r="V277" s="339"/>
      <c r="W277" s="339"/>
      <c r="X277" s="340"/>
      <c r="Y277" s="339"/>
      <c r="Z277" s="368"/>
      <c r="AA277" s="339"/>
      <c r="AB277" s="338"/>
    </row>
    <row r="278" spans="2:28" s="353" customFormat="1" ht="30.75" customHeight="1" x14ac:dyDescent="0.2">
      <c r="B278" s="732" t="s">
        <v>592</v>
      </c>
      <c r="C278" s="733"/>
      <c r="D278" s="733"/>
      <c r="E278" s="733"/>
      <c r="F278" s="733"/>
      <c r="G278" s="360"/>
      <c r="H278" s="359"/>
      <c r="I278" s="359"/>
      <c r="J278" s="359"/>
      <c r="K278" s="439"/>
      <c r="L278" s="359"/>
      <c r="M278" s="359"/>
      <c r="N278" s="758"/>
      <c r="O278" s="359"/>
      <c r="P278" s="355"/>
      <c r="Q278" s="358"/>
      <c r="R278" s="358"/>
      <c r="S278" s="358"/>
      <c r="T278" s="358"/>
      <c r="U278" s="358"/>
      <c r="V278" s="355"/>
      <c r="W278" s="355"/>
      <c r="X278" s="357"/>
      <c r="Y278" s="355"/>
      <c r="Z278" s="356"/>
      <c r="AA278" s="355"/>
      <c r="AB278" s="354"/>
    </row>
    <row r="279" spans="2:28" s="353" customFormat="1" ht="30.75" customHeight="1" x14ac:dyDescent="0.2">
      <c r="B279" s="736" t="s">
        <v>593</v>
      </c>
      <c r="C279" s="737"/>
      <c r="D279" s="737"/>
      <c r="E279" s="737"/>
      <c r="F279" s="737"/>
      <c r="G279" s="399"/>
      <c r="H279" s="398"/>
      <c r="I279" s="398"/>
      <c r="J279" s="398"/>
      <c r="K279" s="440"/>
      <c r="L279" s="398"/>
      <c r="M279" s="398"/>
      <c r="N279" s="758"/>
      <c r="O279" s="398"/>
      <c r="P279" s="394"/>
      <c r="Q279" s="397"/>
      <c r="R279" s="397"/>
      <c r="S279" s="397"/>
      <c r="T279" s="397"/>
      <c r="U279" s="397"/>
      <c r="V279" s="394"/>
      <c r="W279" s="394"/>
      <c r="X279" s="396"/>
      <c r="Y279" s="394"/>
      <c r="Z279" s="395"/>
      <c r="AA279" s="394"/>
      <c r="AB279" s="393"/>
    </row>
    <row r="280" spans="2:28" s="353" customFormat="1" ht="30.75" customHeight="1" x14ac:dyDescent="0.2">
      <c r="B280" s="732" t="s">
        <v>608</v>
      </c>
      <c r="C280" s="733"/>
      <c r="D280" s="733"/>
      <c r="E280" s="733"/>
      <c r="F280" s="733"/>
      <c r="G280" s="360"/>
      <c r="H280" s="359"/>
      <c r="I280" s="359"/>
      <c r="J280" s="359"/>
      <c r="K280" s="439"/>
      <c r="L280" s="359"/>
      <c r="M280" s="359"/>
      <c r="N280" s="758"/>
      <c r="O280" s="359"/>
      <c r="P280" s="355"/>
      <c r="Q280" s="358"/>
      <c r="R280" s="358"/>
      <c r="S280" s="358"/>
      <c r="T280" s="358"/>
      <c r="U280" s="358"/>
      <c r="V280" s="355"/>
      <c r="W280" s="355"/>
      <c r="X280" s="357"/>
      <c r="Y280" s="355"/>
      <c r="Z280" s="356"/>
      <c r="AA280" s="355"/>
      <c r="AB280" s="354"/>
    </row>
    <row r="281" spans="2:28" ht="28.5" customHeight="1" x14ac:dyDescent="0.2">
      <c r="B281" s="707" t="s">
        <v>618</v>
      </c>
      <c r="C281" s="708"/>
      <c r="D281" s="708"/>
      <c r="E281" s="708"/>
      <c r="F281" s="708"/>
      <c r="G281" s="438"/>
      <c r="H281" s="437"/>
      <c r="I281" s="437"/>
      <c r="J281" s="437"/>
      <c r="K281" s="437"/>
      <c r="L281" s="437"/>
      <c r="M281" s="437"/>
      <c r="N281" s="758"/>
      <c r="O281" s="437"/>
      <c r="P281" s="433"/>
      <c r="Q281" s="436"/>
      <c r="R281" s="436"/>
      <c r="S281" s="436"/>
      <c r="T281" s="436"/>
      <c r="U281" s="435"/>
      <c r="V281" s="433"/>
      <c r="W281" s="433"/>
      <c r="X281" s="434"/>
      <c r="Y281" s="433"/>
      <c r="Z281" s="433"/>
      <c r="AA281" s="433"/>
      <c r="AB281" s="432"/>
    </row>
    <row r="282" spans="2:28" ht="24.75" customHeight="1" x14ac:dyDescent="0.2">
      <c r="B282" s="735" t="s">
        <v>594</v>
      </c>
      <c r="C282" s="710"/>
      <c r="D282" s="710"/>
      <c r="E282" s="710"/>
      <c r="F282" s="710"/>
      <c r="G282" s="417"/>
      <c r="H282" s="416"/>
      <c r="I282" s="416"/>
      <c r="J282" s="416"/>
      <c r="K282" s="416"/>
      <c r="L282" s="416"/>
      <c r="M282" s="416"/>
      <c r="N282" s="758"/>
      <c r="O282" s="416"/>
      <c r="P282" s="412"/>
      <c r="Q282" s="415"/>
      <c r="R282" s="415"/>
      <c r="S282" s="415"/>
      <c r="T282" s="415"/>
      <c r="U282" s="414"/>
      <c r="V282" s="412"/>
      <c r="W282" s="412"/>
      <c r="X282" s="413"/>
      <c r="Y282" s="412"/>
      <c r="Z282" s="412"/>
      <c r="AA282" s="411"/>
      <c r="AB282" s="410"/>
    </row>
    <row r="283" spans="2:28" ht="24.75" customHeight="1" x14ac:dyDescent="0.2">
      <c r="B283" s="736" t="s">
        <v>595</v>
      </c>
      <c r="C283" s="737"/>
      <c r="D283" s="737"/>
      <c r="E283" s="737"/>
      <c r="F283" s="737"/>
      <c r="G283" s="425"/>
      <c r="H283" s="424"/>
      <c r="I283" s="424"/>
      <c r="J283" s="424"/>
      <c r="K283" s="424"/>
      <c r="L283" s="424"/>
      <c r="M283" s="424"/>
      <c r="N283" s="758"/>
      <c r="O283" s="424"/>
      <c r="P283" s="420"/>
      <c r="Q283" s="423"/>
      <c r="R283" s="423"/>
      <c r="S283" s="423"/>
      <c r="T283" s="423"/>
      <c r="U283" s="422"/>
      <c r="V283" s="420"/>
      <c r="W283" s="420"/>
      <c r="X283" s="421"/>
      <c r="Y283" s="420"/>
      <c r="Z283" s="420"/>
      <c r="AA283" s="419"/>
      <c r="AB283" s="418"/>
    </row>
    <row r="284" spans="2:28" ht="24.75" customHeight="1" x14ac:dyDescent="0.2">
      <c r="B284" s="732" t="s">
        <v>596</v>
      </c>
      <c r="C284" s="733"/>
      <c r="D284" s="733"/>
      <c r="E284" s="733"/>
      <c r="F284" s="733"/>
      <c r="G284" s="431"/>
      <c r="H284" s="430"/>
      <c r="I284" s="430"/>
      <c r="J284" s="430"/>
      <c r="K284" s="430"/>
      <c r="L284" s="430"/>
      <c r="M284" s="430"/>
      <c r="N284" s="758"/>
      <c r="O284" s="430"/>
      <c r="P284" s="312"/>
      <c r="Q284" s="429"/>
      <c r="R284" s="429"/>
      <c r="S284" s="429"/>
      <c r="T284" s="429"/>
      <c r="U284" s="428"/>
      <c r="V284" s="312"/>
      <c r="W284" s="312"/>
      <c r="X284" s="427"/>
      <c r="Y284" s="312"/>
      <c r="AA284" s="319"/>
      <c r="AB284" s="426"/>
    </row>
    <row r="285" spans="2:28" ht="24.75" customHeight="1" x14ac:dyDescent="0.2">
      <c r="B285" s="736" t="s">
        <v>609</v>
      </c>
      <c r="C285" s="737"/>
      <c r="D285" s="737"/>
      <c r="E285" s="737"/>
      <c r="F285" s="737"/>
      <c r="G285" s="425"/>
      <c r="H285" s="424"/>
      <c r="I285" s="424"/>
      <c r="J285" s="424"/>
      <c r="K285" s="424"/>
      <c r="L285" s="424"/>
      <c r="M285" s="424"/>
      <c r="N285" s="758"/>
      <c r="O285" s="424"/>
      <c r="P285" s="420"/>
      <c r="Q285" s="423"/>
      <c r="R285" s="423"/>
      <c r="S285" s="423"/>
      <c r="T285" s="423"/>
      <c r="U285" s="422"/>
      <c r="V285" s="420"/>
      <c r="W285" s="420"/>
      <c r="X285" s="421"/>
      <c r="Y285" s="420"/>
      <c r="Z285" s="420"/>
      <c r="AA285" s="419"/>
      <c r="AB285" s="418"/>
    </row>
    <row r="286" spans="2:28" ht="42.75" customHeight="1" x14ac:dyDescent="0.2">
      <c r="B286" s="707" t="s">
        <v>619</v>
      </c>
      <c r="C286" s="708"/>
      <c r="D286" s="708"/>
      <c r="E286" s="708"/>
      <c r="F286" s="708"/>
      <c r="G286" s="438"/>
      <c r="H286" s="437"/>
      <c r="I286" s="437"/>
      <c r="J286" s="437"/>
      <c r="K286" s="437"/>
      <c r="L286" s="437"/>
      <c r="M286" s="437"/>
      <c r="N286" s="758"/>
      <c r="O286" s="437"/>
      <c r="P286" s="433"/>
      <c r="Q286" s="436"/>
      <c r="R286" s="436"/>
      <c r="S286" s="436"/>
      <c r="T286" s="436"/>
      <c r="U286" s="435"/>
      <c r="V286" s="433"/>
      <c r="W286" s="433"/>
      <c r="X286" s="434"/>
      <c r="Y286" s="433"/>
      <c r="Z286" s="433"/>
      <c r="AA286" s="433"/>
      <c r="AB286" s="432"/>
    </row>
    <row r="287" spans="2:28" ht="24.75" customHeight="1" x14ac:dyDescent="0.2">
      <c r="B287" s="735" t="s">
        <v>597</v>
      </c>
      <c r="C287" s="710"/>
      <c r="D287" s="710"/>
      <c r="E287" s="710"/>
      <c r="F287" s="710"/>
      <c r="G287" s="417"/>
      <c r="H287" s="416"/>
      <c r="I287" s="416"/>
      <c r="J287" s="416"/>
      <c r="K287" s="416"/>
      <c r="L287" s="416"/>
      <c r="M287" s="416"/>
      <c r="N287" s="758"/>
      <c r="O287" s="416"/>
      <c r="P287" s="412"/>
      <c r="Q287" s="415"/>
      <c r="R287" s="415"/>
      <c r="S287" s="415"/>
      <c r="T287" s="415"/>
      <c r="U287" s="414"/>
      <c r="V287" s="412"/>
      <c r="W287" s="412"/>
      <c r="X287" s="413"/>
      <c r="Y287" s="412"/>
      <c r="Z287" s="412"/>
      <c r="AA287" s="411"/>
      <c r="AB287" s="410"/>
    </row>
    <row r="288" spans="2:28" ht="24.75" customHeight="1" x14ac:dyDescent="0.2">
      <c r="B288" s="732" t="s">
        <v>598</v>
      </c>
      <c r="C288" s="733"/>
      <c r="D288" s="733"/>
      <c r="E288" s="733"/>
      <c r="F288" s="733"/>
      <c r="G288" s="431"/>
      <c r="H288" s="430"/>
      <c r="I288" s="430"/>
      <c r="J288" s="430"/>
      <c r="K288" s="430"/>
      <c r="L288" s="430"/>
      <c r="M288" s="430"/>
      <c r="N288" s="758"/>
      <c r="O288" s="430"/>
      <c r="P288" s="312"/>
      <c r="Q288" s="429"/>
      <c r="R288" s="429"/>
      <c r="S288" s="429"/>
      <c r="T288" s="429"/>
      <c r="U288" s="428"/>
      <c r="V288" s="312"/>
      <c r="W288" s="312"/>
      <c r="X288" s="427"/>
      <c r="Y288" s="312"/>
      <c r="AA288" s="319"/>
      <c r="AB288" s="426"/>
    </row>
    <row r="289" spans="2:28" ht="24.75" customHeight="1" x14ac:dyDescent="0.2">
      <c r="B289" s="736" t="s">
        <v>599</v>
      </c>
      <c r="C289" s="737"/>
      <c r="D289" s="737"/>
      <c r="E289" s="737"/>
      <c r="F289" s="737"/>
      <c r="G289" s="425"/>
      <c r="H289" s="424"/>
      <c r="I289" s="424"/>
      <c r="J289" s="424"/>
      <c r="K289" s="424"/>
      <c r="L289" s="424"/>
      <c r="M289" s="424"/>
      <c r="N289" s="758"/>
      <c r="O289" s="424"/>
      <c r="P289" s="420"/>
      <c r="Q289" s="423"/>
      <c r="R289" s="423"/>
      <c r="S289" s="423"/>
      <c r="T289" s="423"/>
      <c r="U289" s="422"/>
      <c r="V289" s="420"/>
      <c r="W289" s="420"/>
      <c r="X289" s="421"/>
      <c r="Y289" s="420"/>
      <c r="Z289" s="420"/>
      <c r="AA289" s="419"/>
      <c r="AB289" s="418"/>
    </row>
    <row r="290" spans="2:28" ht="24.75" customHeight="1" x14ac:dyDescent="0.2">
      <c r="B290" s="735" t="s">
        <v>610</v>
      </c>
      <c r="C290" s="710"/>
      <c r="D290" s="710"/>
      <c r="E290" s="710"/>
      <c r="F290" s="710"/>
      <c r="G290" s="417"/>
      <c r="H290" s="416"/>
      <c r="I290" s="416"/>
      <c r="J290" s="416"/>
      <c r="K290" s="416"/>
      <c r="L290" s="416"/>
      <c r="M290" s="416"/>
      <c r="N290" s="757"/>
      <c r="O290" s="416"/>
      <c r="P290" s="412"/>
      <c r="Q290" s="415"/>
      <c r="R290" s="415"/>
      <c r="S290" s="415"/>
      <c r="T290" s="415"/>
      <c r="U290" s="414"/>
      <c r="V290" s="412"/>
      <c r="W290" s="412"/>
      <c r="X290" s="413"/>
      <c r="Y290" s="412"/>
      <c r="Z290" s="412"/>
      <c r="AA290" s="411"/>
      <c r="AB290" s="410"/>
    </row>
    <row r="291" spans="2:28" s="320" customFormat="1" ht="24.75" customHeight="1" x14ac:dyDescent="0.2">
      <c r="B291" s="749" t="s">
        <v>600</v>
      </c>
      <c r="C291" s="750"/>
      <c r="D291" s="750"/>
      <c r="E291" s="750"/>
      <c r="F291" s="751"/>
      <c r="G291" s="697"/>
      <c r="H291" s="698">
        <f>H292+H327+H353</f>
        <v>30</v>
      </c>
      <c r="I291" s="698">
        <f>I292+I327+I353</f>
        <v>0</v>
      </c>
      <c r="J291" s="373"/>
      <c r="K291" s="373"/>
      <c r="L291" s="373"/>
      <c r="M291" s="373"/>
      <c r="N291" s="373"/>
      <c r="O291" s="373"/>
      <c r="P291" s="716"/>
      <c r="Q291" s="374"/>
      <c r="R291" s="374"/>
      <c r="S291" s="374"/>
      <c r="T291" s="374"/>
      <c r="U291" s="373"/>
      <c r="V291" s="322"/>
      <c r="W291" s="322"/>
      <c r="X291" s="372"/>
      <c r="Y291" s="322"/>
      <c r="Z291" s="322"/>
      <c r="AA291" s="322"/>
      <c r="AB291" s="370"/>
    </row>
    <row r="292" spans="2:28" s="320" customFormat="1" ht="24.75" customHeight="1" x14ac:dyDescent="0.2">
      <c r="B292" s="746" t="s">
        <v>601</v>
      </c>
      <c r="C292" s="746"/>
      <c r="D292" s="746"/>
      <c r="E292" s="746"/>
      <c r="F292" s="746"/>
      <c r="G292" s="376"/>
      <c r="H292" s="679">
        <v>14</v>
      </c>
      <c r="I292" s="679"/>
      <c r="J292" s="375"/>
      <c r="K292" s="327"/>
      <c r="L292" s="375"/>
      <c r="M292" s="375"/>
      <c r="N292" s="327"/>
      <c r="O292" s="375"/>
      <c r="P292" s="717"/>
      <c r="Q292" s="374"/>
      <c r="R292" s="374"/>
      <c r="S292" s="374"/>
      <c r="T292" s="374"/>
      <c r="U292" s="373"/>
      <c r="V292" s="322"/>
      <c r="W292" s="322"/>
      <c r="X292" s="372"/>
      <c r="Y292" s="322"/>
      <c r="Z292" s="409"/>
      <c r="AA292" s="322"/>
      <c r="AB292" s="370"/>
    </row>
    <row r="293" spans="2:28" s="353" customFormat="1" ht="24.75" customHeight="1" x14ac:dyDescent="0.2">
      <c r="B293" s="707" t="s">
        <v>622</v>
      </c>
      <c r="C293" s="708"/>
      <c r="D293" s="708"/>
      <c r="E293" s="708"/>
      <c r="F293" s="708"/>
      <c r="G293" s="369"/>
      <c r="H293" s="343"/>
      <c r="I293" s="343"/>
      <c r="J293" s="343"/>
      <c r="K293" s="343"/>
      <c r="L293" s="343"/>
      <c r="M293" s="343"/>
      <c r="N293" s="343"/>
      <c r="O293" s="343"/>
      <c r="P293" s="717"/>
      <c r="Q293" s="342"/>
      <c r="R293" s="342"/>
      <c r="S293" s="342"/>
      <c r="T293" s="342"/>
      <c r="U293" s="342"/>
      <c r="V293" s="339"/>
      <c r="W293" s="339"/>
      <c r="X293" s="340"/>
      <c r="Y293" s="339"/>
      <c r="Z293" s="368"/>
      <c r="AA293" s="339"/>
      <c r="AB293" s="338"/>
    </row>
    <row r="294" spans="2:28" s="353" customFormat="1" ht="24.75" customHeight="1" x14ac:dyDescent="0.2">
      <c r="B294" s="735" t="s">
        <v>620</v>
      </c>
      <c r="C294" s="710"/>
      <c r="D294" s="710"/>
      <c r="E294" s="710"/>
      <c r="F294" s="710"/>
      <c r="G294" s="367"/>
      <c r="H294" s="366"/>
      <c r="I294" s="366"/>
      <c r="J294" s="366"/>
      <c r="K294" s="366"/>
      <c r="L294" s="366"/>
      <c r="M294" s="366"/>
      <c r="N294" s="366"/>
      <c r="O294" s="366"/>
      <c r="P294" s="717"/>
      <c r="Q294" s="365"/>
      <c r="R294" s="365"/>
      <c r="S294" s="365"/>
      <c r="T294" s="365"/>
      <c r="U294" s="365"/>
      <c r="V294" s="362"/>
      <c r="W294" s="362"/>
      <c r="X294" s="364"/>
      <c r="Y294" s="362"/>
      <c r="Z294" s="363"/>
      <c r="AA294" s="362"/>
      <c r="AB294" s="361"/>
    </row>
    <row r="295" spans="2:28" s="353" customFormat="1" ht="24.75" customHeight="1" x14ac:dyDescent="0.2">
      <c r="B295" s="732" t="s">
        <v>621</v>
      </c>
      <c r="C295" s="733"/>
      <c r="D295" s="733"/>
      <c r="E295" s="733"/>
      <c r="F295" s="733"/>
      <c r="G295" s="360"/>
      <c r="H295" s="359"/>
      <c r="I295" s="359"/>
      <c r="J295" s="359"/>
      <c r="K295" s="359"/>
      <c r="L295" s="359"/>
      <c r="M295" s="359"/>
      <c r="N295" s="359"/>
      <c r="O295" s="359"/>
      <c r="P295" s="717"/>
      <c r="Q295" s="358"/>
      <c r="R295" s="358"/>
      <c r="S295" s="358"/>
      <c r="T295" s="358"/>
      <c r="U295" s="358"/>
      <c r="V295" s="355"/>
      <c r="W295" s="355"/>
      <c r="X295" s="357"/>
      <c r="Y295" s="355"/>
      <c r="Z295" s="356"/>
      <c r="AA295" s="355"/>
      <c r="AB295" s="354"/>
    </row>
    <row r="296" spans="2:28" s="353" customFormat="1" ht="24.75" customHeight="1" x14ac:dyDescent="0.2">
      <c r="B296" s="736" t="s">
        <v>679</v>
      </c>
      <c r="C296" s="737"/>
      <c r="D296" s="737"/>
      <c r="E296" s="737"/>
      <c r="F296" s="737"/>
      <c r="G296" s="399"/>
      <c r="H296" s="398"/>
      <c r="I296" s="398"/>
      <c r="J296" s="398"/>
      <c r="K296" s="398"/>
      <c r="L296" s="398"/>
      <c r="M296" s="398"/>
      <c r="N296" s="398"/>
      <c r="O296" s="398"/>
      <c r="P296" s="717"/>
      <c r="Q296" s="397"/>
      <c r="R296" s="397"/>
      <c r="S296" s="397"/>
      <c r="T296" s="397"/>
      <c r="U296" s="397"/>
      <c r="V296" s="394"/>
      <c r="W296" s="394"/>
      <c r="X296" s="396"/>
      <c r="Y296" s="394"/>
      <c r="Z296" s="395"/>
      <c r="AA296" s="394"/>
      <c r="AB296" s="393"/>
    </row>
    <row r="297" spans="2:28" s="320" customFormat="1" ht="50.25" customHeight="1" x14ac:dyDescent="0.2">
      <c r="B297" s="707" t="s">
        <v>653</v>
      </c>
      <c r="C297" s="708"/>
      <c r="D297" s="708"/>
      <c r="E297" s="708"/>
      <c r="F297" s="708"/>
      <c r="G297" s="344"/>
      <c r="H297" s="343"/>
      <c r="I297" s="343"/>
      <c r="J297" s="343"/>
      <c r="K297" s="343"/>
      <c r="L297" s="343"/>
      <c r="M297" s="343"/>
      <c r="N297" s="343"/>
      <c r="O297" s="343"/>
      <c r="P297" s="717"/>
      <c r="Q297" s="342"/>
      <c r="R297" s="342"/>
      <c r="S297" s="342"/>
      <c r="T297" s="342"/>
      <c r="U297" s="341"/>
      <c r="V297" s="339"/>
      <c r="W297" s="339"/>
      <c r="X297" s="340"/>
      <c r="Y297" s="339"/>
      <c r="Z297" s="719" t="s">
        <v>400</v>
      </c>
      <c r="AA297" s="339"/>
      <c r="AB297" s="338"/>
    </row>
    <row r="298" spans="2:28" s="320" customFormat="1" ht="36.75" customHeight="1" x14ac:dyDescent="0.2">
      <c r="B298" s="738" t="s">
        <v>627</v>
      </c>
      <c r="C298" s="739"/>
      <c r="D298" s="739"/>
      <c r="E298" s="739"/>
      <c r="F298" s="739"/>
      <c r="G298" s="336"/>
      <c r="H298" s="335"/>
      <c r="I298" s="335"/>
      <c r="J298" s="335"/>
      <c r="K298" s="335"/>
      <c r="L298" s="335"/>
      <c r="M298" s="335"/>
      <c r="N298" s="335"/>
      <c r="O298" s="335"/>
      <c r="P298" s="717"/>
      <c r="Q298" s="334"/>
      <c r="R298" s="334"/>
      <c r="S298" s="334"/>
      <c r="T298" s="334"/>
      <c r="U298" s="333"/>
      <c r="V298" s="331"/>
      <c r="W298" s="331"/>
      <c r="X298" s="332"/>
      <c r="Y298" s="331"/>
      <c r="Z298" s="720"/>
      <c r="AA298" s="330"/>
      <c r="AB298" s="329"/>
    </row>
    <row r="299" spans="2:28" s="320" customFormat="1" ht="24.75" customHeight="1" x14ac:dyDescent="0.3">
      <c r="B299" s="408" t="s">
        <v>680</v>
      </c>
      <c r="C299" s="323"/>
      <c r="D299" s="323"/>
      <c r="E299" s="323"/>
      <c r="F299" s="323"/>
      <c r="G299" s="350"/>
      <c r="H299" s="349"/>
      <c r="I299" s="349"/>
      <c r="J299" s="349"/>
      <c r="K299" s="349"/>
      <c r="L299" s="349"/>
      <c r="M299" s="349"/>
      <c r="N299" s="349"/>
      <c r="O299" s="349"/>
      <c r="P299" s="717"/>
      <c r="Q299" s="348"/>
      <c r="R299" s="638"/>
      <c r="S299" s="639"/>
      <c r="T299" s="639"/>
      <c r="U299" s="347"/>
      <c r="V299" s="323"/>
      <c r="W299" s="323"/>
      <c r="X299" s="346"/>
      <c r="Y299" s="323"/>
      <c r="Z299" s="720"/>
      <c r="AA299" s="322"/>
      <c r="AB299" s="345"/>
    </row>
    <row r="300" spans="2:28" s="320" customFormat="1" ht="46.5" customHeight="1" x14ac:dyDescent="0.2">
      <c r="B300" s="707" t="s">
        <v>655</v>
      </c>
      <c r="C300" s="708"/>
      <c r="D300" s="708"/>
      <c r="E300" s="708"/>
      <c r="F300" s="708"/>
      <c r="G300" s="344"/>
      <c r="H300" s="343"/>
      <c r="I300" s="343"/>
      <c r="J300" s="343"/>
      <c r="K300" s="343"/>
      <c r="L300" s="343"/>
      <c r="M300" s="343"/>
      <c r="N300" s="343"/>
      <c r="O300" s="343"/>
      <c r="P300" s="717"/>
      <c r="Q300" s="342"/>
      <c r="R300" s="342"/>
      <c r="S300" s="342"/>
      <c r="T300" s="342"/>
      <c r="U300" s="341"/>
      <c r="V300" s="339"/>
      <c r="W300" s="339"/>
      <c r="X300" s="340"/>
      <c r="Y300" s="339"/>
      <c r="Z300" s="720"/>
      <c r="AA300" s="339"/>
      <c r="AB300" s="338"/>
    </row>
    <row r="301" spans="2:28" s="320" customFormat="1" ht="24.75" customHeight="1" x14ac:dyDescent="0.2">
      <c r="B301" s="735" t="s">
        <v>628</v>
      </c>
      <c r="C301" s="710"/>
      <c r="D301" s="710"/>
      <c r="E301" s="710"/>
      <c r="F301" s="710"/>
      <c r="G301" s="336"/>
      <c r="H301" s="335"/>
      <c r="I301" s="335"/>
      <c r="J301" s="335"/>
      <c r="K301" s="335"/>
      <c r="L301" s="335"/>
      <c r="M301" s="335"/>
      <c r="N301" s="335"/>
      <c r="O301" s="335"/>
      <c r="P301" s="717"/>
      <c r="Q301" s="334"/>
      <c r="R301" s="334"/>
      <c r="S301" s="334"/>
      <c r="T301" s="334"/>
      <c r="U301" s="333"/>
      <c r="V301" s="331"/>
      <c r="W301" s="331"/>
      <c r="X301" s="332"/>
      <c r="Y301" s="331"/>
      <c r="Z301" s="720"/>
      <c r="AA301" s="330"/>
      <c r="AB301" s="329"/>
    </row>
    <row r="302" spans="2:28" s="320" customFormat="1" ht="24.75" customHeight="1" x14ac:dyDescent="0.2">
      <c r="B302" s="736" t="s">
        <v>629</v>
      </c>
      <c r="C302" s="737"/>
      <c r="D302" s="737"/>
      <c r="E302" s="737"/>
      <c r="F302" s="737"/>
      <c r="G302" s="407"/>
      <c r="H302" s="406"/>
      <c r="I302" s="406"/>
      <c r="J302" s="406"/>
      <c r="K302" s="406"/>
      <c r="L302" s="406"/>
      <c r="M302" s="406"/>
      <c r="N302" s="406"/>
      <c r="O302" s="406"/>
      <c r="P302" s="717"/>
      <c r="Q302" s="405"/>
      <c r="R302" s="405"/>
      <c r="S302" s="405"/>
      <c r="T302" s="405"/>
      <c r="U302" s="404"/>
      <c r="V302" s="402"/>
      <c r="W302" s="402"/>
      <c r="X302" s="403"/>
      <c r="Y302" s="402"/>
      <c r="Z302" s="721"/>
      <c r="AA302" s="401"/>
      <c r="AB302" s="400"/>
    </row>
    <row r="303" spans="2:28" s="320" customFormat="1" ht="24.75" customHeight="1" x14ac:dyDescent="0.2">
      <c r="B303" s="707" t="s">
        <v>657</v>
      </c>
      <c r="C303" s="708"/>
      <c r="D303" s="708"/>
      <c r="E303" s="708"/>
      <c r="F303" s="708"/>
      <c r="G303" s="344"/>
      <c r="H303" s="343"/>
      <c r="I303" s="343"/>
      <c r="J303" s="343"/>
      <c r="K303" s="343"/>
      <c r="L303" s="343"/>
      <c r="M303" s="343"/>
      <c r="N303" s="343"/>
      <c r="O303" s="343"/>
      <c r="P303" s="717"/>
      <c r="Q303" s="342"/>
      <c r="R303" s="342"/>
      <c r="S303" s="342"/>
      <c r="T303" s="342"/>
      <c r="U303" s="341"/>
      <c r="V303" s="339"/>
      <c r="W303" s="339"/>
      <c r="X303" s="340"/>
      <c r="Y303" s="339"/>
      <c r="Z303" s="722" t="s">
        <v>330</v>
      </c>
      <c r="AA303" s="339"/>
      <c r="AB303" s="338"/>
    </row>
    <row r="304" spans="2:28" s="320" customFormat="1" ht="24.75" customHeight="1" x14ac:dyDescent="0.2">
      <c r="B304" s="735" t="s">
        <v>630</v>
      </c>
      <c r="C304" s="710"/>
      <c r="D304" s="710"/>
      <c r="E304" s="710"/>
      <c r="F304" s="710"/>
      <c r="G304" s="336"/>
      <c r="H304" s="335"/>
      <c r="I304" s="335"/>
      <c r="J304" s="335"/>
      <c r="K304" s="335"/>
      <c r="L304" s="335"/>
      <c r="M304" s="335"/>
      <c r="N304" s="335"/>
      <c r="O304" s="335"/>
      <c r="P304" s="717"/>
      <c r="Q304" s="334"/>
      <c r="R304" s="334"/>
      <c r="S304" s="334"/>
      <c r="T304" s="334"/>
      <c r="U304" s="333"/>
      <c r="V304" s="331"/>
      <c r="W304" s="331"/>
      <c r="X304" s="332"/>
      <c r="Y304" s="331"/>
      <c r="Z304" s="723"/>
      <c r="AA304" s="330"/>
      <c r="AB304" s="329"/>
    </row>
    <row r="305" spans="2:28" s="320" customFormat="1" ht="24.75" customHeight="1" x14ac:dyDescent="0.2">
      <c r="B305" s="732" t="s">
        <v>631</v>
      </c>
      <c r="C305" s="733"/>
      <c r="D305" s="733"/>
      <c r="E305" s="733"/>
      <c r="F305" s="733"/>
      <c r="G305" s="350"/>
      <c r="H305" s="349"/>
      <c r="I305" s="349"/>
      <c r="J305" s="349"/>
      <c r="K305" s="349"/>
      <c r="L305" s="349"/>
      <c r="M305" s="349"/>
      <c r="N305" s="349"/>
      <c r="O305" s="349"/>
      <c r="P305" s="717"/>
      <c r="Q305" s="348"/>
      <c r="R305" s="348"/>
      <c r="S305" s="348"/>
      <c r="T305" s="348"/>
      <c r="U305" s="347"/>
      <c r="V305" s="323"/>
      <c r="W305" s="323"/>
      <c r="X305" s="346"/>
      <c r="Y305" s="323"/>
      <c r="Z305" s="723"/>
      <c r="AA305" s="322"/>
      <c r="AB305" s="345"/>
    </row>
    <row r="306" spans="2:28" s="320" customFormat="1" ht="24.75" customHeight="1" x14ac:dyDescent="0.2">
      <c r="B306" s="736" t="s">
        <v>632</v>
      </c>
      <c r="C306" s="737"/>
      <c r="D306" s="737"/>
      <c r="E306" s="737"/>
      <c r="F306" s="737"/>
      <c r="G306" s="407"/>
      <c r="H306" s="406"/>
      <c r="I306" s="406"/>
      <c r="J306" s="406"/>
      <c r="K306" s="406"/>
      <c r="L306" s="406"/>
      <c r="M306" s="406"/>
      <c r="N306" s="406"/>
      <c r="O306" s="406"/>
      <c r="P306" s="717"/>
      <c r="Q306" s="405"/>
      <c r="R306" s="405"/>
      <c r="S306" s="405"/>
      <c r="T306" s="405"/>
      <c r="U306" s="404"/>
      <c r="V306" s="402"/>
      <c r="W306" s="402"/>
      <c r="X306" s="403"/>
      <c r="Y306" s="402"/>
      <c r="Z306" s="723"/>
      <c r="AA306" s="401"/>
      <c r="AB306" s="400"/>
    </row>
    <row r="307" spans="2:28" s="320" customFormat="1" ht="24.75" customHeight="1" x14ac:dyDescent="0.2">
      <c r="B307" s="732" t="s">
        <v>681</v>
      </c>
      <c r="C307" s="733"/>
      <c r="D307" s="733"/>
      <c r="E307" s="733"/>
      <c r="F307" s="733"/>
      <c r="G307" s="350"/>
      <c r="H307" s="349"/>
      <c r="I307" s="349"/>
      <c r="J307" s="349"/>
      <c r="K307" s="349"/>
      <c r="L307" s="349"/>
      <c r="M307" s="349"/>
      <c r="N307" s="349"/>
      <c r="O307" s="349"/>
      <c r="P307" s="717"/>
      <c r="Q307" s="348"/>
      <c r="R307" s="348"/>
      <c r="S307" s="348"/>
      <c r="T307" s="348"/>
      <c r="U307" s="347"/>
      <c r="V307" s="323"/>
      <c r="W307" s="323"/>
      <c r="X307" s="346"/>
      <c r="Y307" s="323"/>
      <c r="Z307" s="724"/>
      <c r="AA307" s="322"/>
      <c r="AB307" s="345"/>
    </row>
    <row r="308" spans="2:28" s="320" customFormat="1" ht="42.75" customHeight="1" x14ac:dyDescent="0.2">
      <c r="B308" s="707" t="s">
        <v>659</v>
      </c>
      <c r="C308" s="708"/>
      <c r="D308" s="708"/>
      <c r="E308" s="708"/>
      <c r="F308" s="708"/>
      <c r="G308" s="344"/>
      <c r="H308" s="343"/>
      <c r="I308" s="343"/>
      <c r="J308" s="343"/>
      <c r="K308" s="343"/>
      <c r="L308" s="343"/>
      <c r="M308" s="343"/>
      <c r="N308" s="343"/>
      <c r="O308" s="343"/>
      <c r="P308" s="717"/>
      <c r="Q308" s="342"/>
      <c r="R308" s="342"/>
      <c r="S308" s="342"/>
      <c r="T308" s="342"/>
      <c r="U308" s="341"/>
      <c r="V308" s="339"/>
      <c r="W308" s="339"/>
      <c r="X308" s="340"/>
      <c r="Y308" s="339"/>
      <c r="Z308" s="725" t="s">
        <v>696</v>
      </c>
      <c r="AA308" s="339"/>
      <c r="AB308" s="338"/>
    </row>
    <row r="309" spans="2:28" s="320" customFormat="1" ht="39" customHeight="1" x14ac:dyDescent="0.2">
      <c r="B309" s="738" t="s">
        <v>633</v>
      </c>
      <c r="C309" s="739"/>
      <c r="D309" s="739"/>
      <c r="E309" s="739"/>
      <c r="F309" s="739"/>
      <c r="G309" s="336"/>
      <c r="H309" s="335"/>
      <c r="I309" s="335"/>
      <c r="J309" s="335"/>
      <c r="K309" s="335"/>
      <c r="L309" s="335"/>
      <c r="M309" s="335"/>
      <c r="N309" s="335"/>
      <c r="O309" s="335"/>
      <c r="P309" s="717"/>
      <c r="Q309" s="334"/>
      <c r="R309" s="640"/>
      <c r="S309" s="640"/>
      <c r="T309" s="640"/>
      <c r="U309" s="333"/>
      <c r="V309" s="331"/>
      <c r="W309" s="331"/>
      <c r="X309" s="332"/>
      <c r="Y309" s="331"/>
      <c r="Z309" s="726"/>
      <c r="AA309" s="330"/>
      <c r="AB309" s="329"/>
    </row>
    <row r="310" spans="2:28" s="320" customFormat="1" ht="36" customHeight="1" x14ac:dyDescent="0.2">
      <c r="B310" s="744" t="s">
        <v>634</v>
      </c>
      <c r="C310" s="745"/>
      <c r="D310" s="745"/>
      <c r="E310" s="745"/>
      <c r="F310" s="745"/>
      <c r="G310" s="350"/>
      <c r="H310" s="349"/>
      <c r="I310" s="349"/>
      <c r="J310" s="349"/>
      <c r="K310" s="349"/>
      <c r="L310" s="349"/>
      <c r="M310" s="349"/>
      <c r="N310" s="349"/>
      <c r="O310" s="349"/>
      <c r="P310" s="717"/>
      <c r="Q310" s="348"/>
      <c r="R310" s="639"/>
      <c r="S310" s="639"/>
      <c r="T310" s="639"/>
      <c r="U310" s="347"/>
      <c r="V310" s="323"/>
      <c r="W310" s="323"/>
      <c r="X310" s="346"/>
      <c r="Y310" s="323"/>
      <c r="Z310" s="726"/>
      <c r="AA310" s="322"/>
      <c r="AB310" s="345"/>
    </row>
    <row r="311" spans="2:28" s="320" customFormat="1" ht="24.75" customHeight="1" x14ac:dyDescent="0.2">
      <c r="B311" s="732" t="s">
        <v>635</v>
      </c>
      <c r="C311" s="733"/>
      <c r="D311" s="733"/>
      <c r="E311" s="733"/>
      <c r="F311" s="733"/>
      <c r="G311" s="350"/>
      <c r="H311" s="349"/>
      <c r="I311" s="349"/>
      <c r="J311" s="349"/>
      <c r="K311" s="349"/>
      <c r="L311" s="349"/>
      <c r="M311" s="349"/>
      <c r="N311" s="349"/>
      <c r="O311" s="349"/>
      <c r="P311" s="717"/>
      <c r="Q311" s="348"/>
      <c r="R311" s="348"/>
      <c r="S311" s="348"/>
      <c r="T311" s="348"/>
      <c r="U311" s="347"/>
      <c r="V311" s="323"/>
      <c r="W311" s="323"/>
      <c r="X311" s="346"/>
      <c r="Y311" s="323"/>
      <c r="Z311" s="726"/>
      <c r="AA311" s="322"/>
      <c r="AB311" s="345"/>
    </row>
    <row r="312" spans="2:28" s="320" customFormat="1" ht="24.75" customHeight="1" x14ac:dyDescent="0.2">
      <c r="B312" s="732" t="s">
        <v>682</v>
      </c>
      <c r="C312" s="733"/>
      <c r="D312" s="733"/>
      <c r="E312" s="733"/>
      <c r="F312" s="733"/>
      <c r="G312" s="350"/>
      <c r="H312" s="349"/>
      <c r="I312" s="349"/>
      <c r="J312" s="349"/>
      <c r="K312" s="349"/>
      <c r="L312" s="349"/>
      <c r="M312" s="349"/>
      <c r="N312" s="349"/>
      <c r="O312" s="349"/>
      <c r="P312" s="717"/>
      <c r="Q312" s="348"/>
      <c r="R312" s="348"/>
      <c r="S312" s="348"/>
      <c r="T312" s="348"/>
      <c r="U312" s="347"/>
      <c r="V312" s="323"/>
      <c r="W312" s="323"/>
      <c r="X312" s="346"/>
      <c r="Y312" s="323"/>
      <c r="Z312" s="726"/>
      <c r="AA312" s="322"/>
      <c r="AB312" s="345"/>
    </row>
    <row r="313" spans="2:28" s="320" customFormat="1" ht="45" customHeight="1" x14ac:dyDescent="0.2">
      <c r="B313" s="707" t="s">
        <v>661</v>
      </c>
      <c r="C313" s="708"/>
      <c r="D313" s="708"/>
      <c r="E313" s="708"/>
      <c r="F313" s="708"/>
      <c r="G313" s="344"/>
      <c r="H313" s="343"/>
      <c r="I313" s="343"/>
      <c r="J313" s="343"/>
      <c r="K313" s="343"/>
      <c r="L313" s="343"/>
      <c r="M313" s="343"/>
      <c r="N313" s="343"/>
      <c r="O313" s="343"/>
      <c r="P313" s="717"/>
      <c r="Q313" s="342"/>
      <c r="R313" s="342"/>
      <c r="S313" s="342"/>
      <c r="T313" s="342"/>
      <c r="U313" s="341"/>
      <c r="V313" s="339"/>
      <c r="W313" s="339"/>
      <c r="X313" s="340"/>
      <c r="Y313" s="339"/>
      <c r="Z313" s="726"/>
      <c r="AA313" s="339"/>
      <c r="AB313" s="338"/>
    </row>
    <row r="314" spans="2:28" s="320" customFormat="1" ht="39" customHeight="1" x14ac:dyDescent="0.2">
      <c r="B314" s="738" t="s">
        <v>683</v>
      </c>
      <c r="C314" s="739"/>
      <c r="D314" s="739"/>
      <c r="E314" s="739"/>
      <c r="F314" s="739"/>
      <c r="G314" s="336"/>
      <c r="H314" s="335"/>
      <c r="I314" s="335"/>
      <c r="J314" s="335"/>
      <c r="K314" s="335"/>
      <c r="L314" s="335"/>
      <c r="M314" s="335"/>
      <c r="N314" s="335"/>
      <c r="O314" s="335"/>
      <c r="P314" s="717"/>
      <c r="Q314" s="334"/>
      <c r="R314" s="640"/>
      <c r="S314" s="640"/>
      <c r="T314" s="640"/>
      <c r="U314" s="333"/>
      <c r="V314" s="331"/>
      <c r="W314" s="331"/>
      <c r="X314" s="332"/>
      <c r="Y314" s="331"/>
      <c r="Z314" s="727"/>
      <c r="AA314" s="330"/>
      <c r="AB314" s="329"/>
    </row>
    <row r="315" spans="2:28" s="320" customFormat="1" ht="39" customHeight="1" x14ac:dyDescent="0.2">
      <c r="B315" s="707" t="s">
        <v>663</v>
      </c>
      <c r="C315" s="708"/>
      <c r="D315" s="708"/>
      <c r="E315" s="708"/>
      <c r="F315" s="708"/>
      <c r="G315" s="344"/>
      <c r="H315" s="343"/>
      <c r="I315" s="343"/>
      <c r="J315" s="343"/>
      <c r="K315" s="343"/>
      <c r="L315" s="343"/>
      <c r="M315" s="343"/>
      <c r="N315" s="343"/>
      <c r="O315" s="343"/>
      <c r="P315" s="717"/>
      <c r="Q315" s="342"/>
      <c r="R315" s="342"/>
      <c r="S315" s="342"/>
      <c r="T315" s="342"/>
      <c r="U315" s="341"/>
      <c r="V315" s="339"/>
      <c r="W315" s="339"/>
      <c r="X315" s="340"/>
      <c r="Y315" s="339"/>
      <c r="Z315" s="339"/>
      <c r="AA315" s="339"/>
      <c r="AB315" s="338"/>
    </row>
    <row r="316" spans="2:28" s="320" customFormat="1" ht="24.75" customHeight="1" x14ac:dyDescent="0.2">
      <c r="B316" s="735" t="s">
        <v>636</v>
      </c>
      <c r="C316" s="710"/>
      <c r="D316" s="710"/>
      <c r="E316" s="710"/>
      <c r="F316" s="710"/>
      <c r="G316" s="336"/>
      <c r="H316" s="335"/>
      <c r="I316" s="335"/>
      <c r="J316" s="335"/>
      <c r="K316" s="335"/>
      <c r="L316" s="335"/>
      <c r="M316" s="335"/>
      <c r="N316" s="335"/>
      <c r="O316" s="335"/>
      <c r="P316" s="717"/>
      <c r="Q316" s="334"/>
      <c r="R316" s="334"/>
      <c r="S316" s="334"/>
      <c r="T316" s="334"/>
      <c r="U316" s="333"/>
      <c r="V316" s="331"/>
      <c r="W316" s="331"/>
      <c r="X316" s="332"/>
      <c r="Y316" s="331"/>
      <c r="Z316" s="331"/>
      <c r="AA316" s="330"/>
      <c r="AB316" s="329"/>
    </row>
    <row r="317" spans="2:28" s="320" customFormat="1" ht="24.75" customHeight="1" x14ac:dyDescent="0.2">
      <c r="B317" s="732" t="s">
        <v>637</v>
      </c>
      <c r="C317" s="733"/>
      <c r="D317" s="733"/>
      <c r="E317" s="733"/>
      <c r="F317" s="733"/>
      <c r="G317" s="350"/>
      <c r="H317" s="349"/>
      <c r="I317" s="349"/>
      <c r="J317" s="349"/>
      <c r="K317" s="349"/>
      <c r="L317" s="349"/>
      <c r="M317" s="349"/>
      <c r="N317" s="349"/>
      <c r="O317" s="349"/>
      <c r="P317" s="717"/>
      <c r="Q317" s="348"/>
      <c r="R317" s="348"/>
      <c r="S317" s="348"/>
      <c r="T317" s="348"/>
      <c r="U317" s="347"/>
      <c r="V317" s="323"/>
      <c r="W317" s="323"/>
      <c r="X317" s="346"/>
      <c r="Y317" s="323"/>
      <c r="Z317" s="323"/>
      <c r="AA317" s="322"/>
      <c r="AB317" s="345"/>
    </row>
    <row r="318" spans="2:28" s="320" customFormat="1" ht="24.75" customHeight="1" x14ac:dyDescent="0.2">
      <c r="B318" s="734" t="s">
        <v>638</v>
      </c>
      <c r="C318" s="712"/>
      <c r="D318" s="712"/>
      <c r="E318" s="712"/>
      <c r="F318" s="712"/>
      <c r="G318" s="384"/>
      <c r="H318" s="383"/>
      <c r="I318" s="383"/>
      <c r="J318" s="383"/>
      <c r="K318" s="383"/>
      <c r="L318" s="383"/>
      <c r="M318" s="383"/>
      <c r="N318" s="383"/>
      <c r="O318" s="383"/>
      <c r="P318" s="717"/>
      <c r="Q318" s="382"/>
      <c r="R318" s="382"/>
      <c r="S318" s="382"/>
      <c r="T318" s="382"/>
      <c r="U318" s="381"/>
      <c r="V318" s="379"/>
      <c r="W318" s="379"/>
      <c r="X318" s="380"/>
      <c r="Y318" s="379"/>
      <c r="Z318" s="379"/>
      <c r="AA318" s="378"/>
      <c r="AB318" s="377"/>
    </row>
    <row r="319" spans="2:28" s="320" customFormat="1" ht="24.75" customHeight="1" x14ac:dyDescent="0.2">
      <c r="B319" s="735" t="s">
        <v>684</v>
      </c>
      <c r="C319" s="710"/>
      <c r="D319" s="710"/>
      <c r="E319" s="710"/>
      <c r="F319" s="710"/>
      <c r="G319" s="336"/>
      <c r="H319" s="335"/>
      <c r="I319" s="335"/>
      <c r="J319" s="335"/>
      <c r="K319" s="335"/>
      <c r="L319" s="335"/>
      <c r="M319" s="335"/>
      <c r="N319" s="335"/>
      <c r="O319" s="335"/>
      <c r="P319" s="717"/>
      <c r="Q319" s="334"/>
      <c r="R319" s="334"/>
      <c r="S319" s="334"/>
      <c r="T319" s="334"/>
      <c r="U319" s="333"/>
      <c r="V319" s="331"/>
      <c r="W319" s="331"/>
      <c r="X319" s="332"/>
      <c r="Y319" s="331"/>
      <c r="Z319" s="331"/>
      <c r="AA319" s="330"/>
      <c r="AB319" s="329"/>
    </row>
    <row r="320" spans="2:28" s="320" customFormat="1" ht="39.75" customHeight="1" x14ac:dyDescent="0.2">
      <c r="B320" s="707" t="s">
        <v>665</v>
      </c>
      <c r="C320" s="708"/>
      <c r="D320" s="708"/>
      <c r="E320" s="708"/>
      <c r="F320" s="708"/>
      <c r="G320" s="344"/>
      <c r="H320" s="343"/>
      <c r="I320" s="343"/>
      <c r="J320" s="343"/>
      <c r="K320" s="343"/>
      <c r="L320" s="343"/>
      <c r="M320" s="343"/>
      <c r="N320" s="343"/>
      <c r="O320" s="343"/>
      <c r="P320" s="717"/>
      <c r="Q320" s="342"/>
      <c r="R320" s="342"/>
      <c r="S320" s="342"/>
      <c r="T320" s="342"/>
      <c r="U320" s="341"/>
      <c r="V320" s="339"/>
      <c r="W320" s="339"/>
      <c r="X320" s="340"/>
      <c r="Y320" s="339"/>
      <c r="Z320" s="339"/>
      <c r="AA320" s="339"/>
      <c r="AB320" s="338"/>
    </row>
    <row r="321" spans="2:28" s="320" customFormat="1" ht="30.75" customHeight="1" x14ac:dyDescent="0.2">
      <c r="B321" s="738" t="s">
        <v>685</v>
      </c>
      <c r="C321" s="739"/>
      <c r="D321" s="739"/>
      <c r="E321" s="739"/>
      <c r="F321" s="739"/>
      <c r="G321" s="336"/>
      <c r="H321" s="335"/>
      <c r="I321" s="335"/>
      <c r="J321" s="335"/>
      <c r="K321" s="335"/>
      <c r="L321" s="335"/>
      <c r="M321" s="335"/>
      <c r="N321" s="335"/>
      <c r="O321" s="335"/>
      <c r="P321" s="717"/>
      <c r="Q321" s="334"/>
      <c r="R321" s="334"/>
      <c r="S321" s="334"/>
      <c r="T321" s="334"/>
      <c r="U321" s="333"/>
      <c r="V321" s="331"/>
      <c r="W321" s="331"/>
      <c r="X321" s="332"/>
      <c r="Y321" s="331"/>
      <c r="Z321" s="331"/>
      <c r="AA321" s="330"/>
      <c r="AB321" s="329"/>
    </row>
    <row r="322" spans="2:28" s="320" customFormat="1" ht="36.75" customHeight="1" x14ac:dyDescent="0.2">
      <c r="B322" s="707" t="s">
        <v>667</v>
      </c>
      <c r="C322" s="708"/>
      <c r="D322" s="708"/>
      <c r="E322" s="708"/>
      <c r="F322" s="708"/>
      <c r="G322" s="344"/>
      <c r="H322" s="343"/>
      <c r="I322" s="343"/>
      <c r="J322" s="343"/>
      <c r="K322" s="343"/>
      <c r="L322" s="343"/>
      <c r="M322" s="343"/>
      <c r="N322" s="343"/>
      <c r="O322" s="343"/>
      <c r="P322" s="717"/>
      <c r="Q322" s="342"/>
      <c r="R322" s="342"/>
      <c r="S322" s="342"/>
      <c r="T322" s="342"/>
      <c r="U322" s="341"/>
      <c r="V322" s="339"/>
      <c r="W322" s="339"/>
      <c r="X322" s="340"/>
      <c r="Y322" s="339"/>
      <c r="Z322" s="339"/>
      <c r="AA322" s="339"/>
      <c r="AB322" s="338"/>
    </row>
    <row r="323" spans="2:28" s="320" customFormat="1" ht="24.75" customHeight="1" x14ac:dyDescent="0.2">
      <c r="B323" s="735" t="s">
        <v>639</v>
      </c>
      <c r="C323" s="710"/>
      <c r="D323" s="710"/>
      <c r="E323" s="710"/>
      <c r="F323" s="710"/>
      <c r="G323" s="336"/>
      <c r="H323" s="335"/>
      <c r="I323" s="335"/>
      <c r="J323" s="335"/>
      <c r="K323" s="335"/>
      <c r="L323" s="335"/>
      <c r="M323" s="335"/>
      <c r="N323" s="335"/>
      <c r="O323" s="335"/>
      <c r="P323" s="717"/>
      <c r="Q323" s="334"/>
      <c r="R323" s="334"/>
      <c r="S323" s="334"/>
      <c r="T323" s="334"/>
      <c r="U323" s="333"/>
      <c r="V323" s="331"/>
      <c r="W323" s="331"/>
      <c r="X323" s="332"/>
      <c r="Y323" s="331"/>
      <c r="Z323" s="331"/>
      <c r="AA323" s="330"/>
      <c r="AB323" s="329"/>
    </row>
    <row r="324" spans="2:28" s="320" customFormat="1" ht="34.5" customHeight="1" x14ac:dyDescent="0.2">
      <c r="B324" s="753" t="s">
        <v>640</v>
      </c>
      <c r="C324" s="754"/>
      <c r="D324" s="754"/>
      <c r="E324" s="754"/>
      <c r="F324" s="754"/>
      <c r="G324" s="350"/>
      <c r="H324" s="349"/>
      <c r="I324" s="349"/>
      <c r="J324" s="349"/>
      <c r="K324" s="349"/>
      <c r="L324" s="349"/>
      <c r="M324" s="349"/>
      <c r="N324" s="349"/>
      <c r="O324" s="349"/>
      <c r="P324" s="717"/>
      <c r="Q324" s="348"/>
      <c r="R324" s="348"/>
      <c r="S324" s="348"/>
      <c r="T324" s="348"/>
      <c r="U324" s="347"/>
      <c r="V324" s="323"/>
      <c r="W324" s="323"/>
      <c r="X324" s="346"/>
      <c r="Y324" s="323"/>
      <c r="Z324" s="323"/>
      <c r="AA324" s="322"/>
      <c r="AB324" s="345"/>
    </row>
    <row r="325" spans="2:28" s="320" customFormat="1" ht="24.75" customHeight="1" x14ac:dyDescent="0.2">
      <c r="B325" s="736" t="s">
        <v>641</v>
      </c>
      <c r="C325" s="737"/>
      <c r="D325" s="737"/>
      <c r="E325" s="737"/>
      <c r="F325" s="737"/>
      <c r="G325" s="407"/>
      <c r="H325" s="406"/>
      <c r="I325" s="406"/>
      <c r="J325" s="406"/>
      <c r="K325" s="406"/>
      <c r="L325" s="406"/>
      <c r="M325" s="406"/>
      <c r="N325" s="406"/>
      <c r="O325" s="406"/>
      <c r="P325" s="717"/>
      <c r="Q325" s="405"/>
      <c r="R325" s="405"/>
      <c r="S325" s="405"/>
      <c r="T325" s="405"/>
      <c r="U325" s="404"/>
      <c r="V325" s="402"/>
      <c r="W325" s="402"/>
      <c r="X325" s="403"/>
      <c r="Y325" s="402"/>
      <c r="Z325" s="402"/>
      <c r="AA325" s="401"/>
      <c r="AB325" s="400"/>
    </row>
    <row r="326" spans="2:28" s="320" customFormat="1" ht="24.75" customHeight="1" x14ac:dyDescent="0.2">
      <c r="B326" s="736" t="s">
        <v>642</v>
      </c>
      <c r="C326" s="737"/>
      <c r="D326" s="737"/>
      <c r="E326" s="737"/>
      <c r="F326" s="737"/>
      <c r="G326" s="407"/>
      <c r="H326" s="406"/>
      <c r="I326" s="406"/>
      <c r="J326" s="406"/>
      <c r="K326" s="406"/>
      <c r="L326" s="406"/>
      <c r="M326" s="406"/>
      <c r="N326" s="406"/>
      <c r="O326" s="406"/>
      <c r="P326" s="718"/>
      <c r="Q326" s="405"/>
      <c r="R326" s="405"/>
      <c r="S326" s="405"/>
      <c r="T326" s="405"/>
      <c r="U326" s="404"/>
      <c r="V326" s="402"/>
      <c r="W326" s="402"/>
      <c r="X326" s="403"/>
      <c r="Y326" s="402"/>
      <c r="Z326" s="402"/>
      <c r="AA326" s="401"/>
      <c r="AB326" s="400"/>
    </row>
    <row r="327" spans="2:28" s="320" customFormat="1" ht="24.75" customHeight="1" x14ac:dyDescent="0.2">
      <c r="B327" s="752" t="s">
        <v>602</v>
      </c>
      <c r="C327" s="746"/>
      <c r="D327" s="746"/>
      <c r="E327" s="746"/>
      <c r="F327" s="746"/>
      <c r="G327" s="376"/>
      <c r="H327" s="679">
        <v>6</v>
      </c>
      <c r="I327" s="679"/>
      <c r="J327" s="375"/>
      <c r="K327" s="349"/>
      <c r="L327" s="375"/>
      <c r="M327" s="641"/>
      <c r="N327" s="349"/>
      <c r="O327" s="375"/>
      <c r="P327" s="322"/>
      <c r="Q327" s="374"/>
      <c r="R327" s="374"/>
      <c r="S327" s="374"/>
      <c r="T327" s="374"/>
      <c r="U327" s="373"/>
      <c r="V327" s="322"/>
      <c r="W327" s="322"/>
      <c r="X327" s="372"/>
      <c r="Y327" s="322"/>
      <c r="Z327" s="371"/>
      <c r="AA327" s="322"/>
      <c r="AB327" s="345"/>
    </row>
    <row r="328" spans="2:28" s="353" customFormat="1" ht="31.5" customHeight="1" x14ac:dyDescent="0.2">
      <c r="B328" s="707" t="s">
        <v>669</v>
      </c>
      <c r="C328" s="708"/>
      <c r="D328" s="708"/>
      <c r="E328" s="708"/>
      <c r="F328" s="708"/>
      <c r="G328" s="369"/>
      <c r="H328" s="343"/>
      <c r="I328" s="343"/>
      <c r="J328" s="343"/>
      <c r="K328" s="343"/>
      <c r="L328" s="343"/>
      <c r="M328" s="343"/>
      <c r="N328" s="343"/>
      <c r="O328" s="343"/>
      <c r="P328" s="713"/>
      <c r="Q328" s="342"/>
      <c r="R328" s="729"/>
      <c r="S328" s="729"/>
      <c r="T328" s="729"/>
      <c r="U328" s="342"/>
      <c r="V328" s="339"/>
      <c r="W328" s="339"/>
      <c r="X328" s="340"/>
      <c r="Y328" s="339"/>
      <c r="Z328" s="368"/>
      <c r="AA328" s="339"/>
      <c r="AB328" s="338"/>
    </row>
    <row r="329" spans="2:28" s="353" customFormat="1" ht="24.75" customHeight="1" x14ac:dyDescent="0.2">
      <c r="B329" s="732" t="s">
        <v>643</v>
      </c>
      <c r="C329" s="733"/>
      <c r="D329" s="733"/>
      <c r="E329" s="733"/>
      <c r="F329" s="733"/>
      <c r="G329" s="360"/>
      <c r="H329" s="359"/>
      <c r="I329" s="359"/>
      <c r="J329" s="359"/>
      <c r="K329" s="359"/>
      <c r="L329" s="359"/>
      <c r="M329" s="359"/>
      <c r="N329" s="359"/>
      <c r="O329" s="359"/>
      <c r="P329" s="728"/>
      <c r="Q329" s="358"/>
      <c r="R329" s="730"/>
      <c r="S329" s="730"/>
      <c r="T329" s="730"/>
      <c r="U329" s="358"/>
      <c r="V329" s="355"/>
      <c r="W329" s="355"/>
      <c r="X329" s="357"/>
      <c r="Y329" s="355"/>
      <c r="Z329" s="356"/>
      <c r="AA329" s="355"/>
      <c r="AB329" s="354"/>
    </row>
    <row r="330" spans="2:28" s="353" customFormat="1" ht="24.75" customHeight="1" x14ac:dyDescent="0.2">
      <c r="B330" s="736" t="s">
        <v>686</v>
      </c>
      <c r="C330" s="737"/>
      <c r="D330" s="737"/>
      <c r="E330" s="737"/>
      <c r="F330" s="737"/>
      <c r="G330" s="399"/>
      <c r="H330" s="398"/>
      <c r="I330" s="398"/>
      <c r="J330" s="398"/>
      <c r="K330" s="398"/>
      <c r="L330" s="398"/>
      <c r="M330" s="398"/>
      <c r="N330" s="398"/>
      <c r="O330" s="398"/>
      <c r="P330" s="728"/>
      <c r="Q330" s="397"/>
      <c r="R330" s="730"/>
      <c r="S330" s="730"/>
      <c r="T330" s="730"/>
      <c r="U330" s="397"/>
      <c r="V330" s="394"/>
      <c r="W330" s="394"/>
      <c r="X330" s="396"/>
      <c r="Y330" s="394"/>
      <c r="Z330" s="395"/>
      <c r="AA330" s="394"/>
      <c r="AB330" s="393"/>
    </row>
    <row r="331" spans="2:28" s="320" customFormat="1" ht="42.75" customHeight="1" x14ac:dyDescent="0.2">
      <c r="B331" s="742" t="s">
        <v>671</v>
      </c>
      <c r="C331" s="743"/>
      <c r="D331" s="743"/>
      <c r="E331" s="743"/>
      <c r="F331" s="743"/>
      <c r="G331" s="391"/>
      <c r="H331" s="390"/>
      <c r="I331" s="390"/>
      <c r="J331" s="390"/>
      <c r="K331" s="390"/>
      <c r="L331" s="390"/>
      <c r="M331" s="390"/>
      <c r="N331" s="390"/>
      <c r="O331" s="390"/>
      <c r="P331" s="728"/>
      <c r="Q331" s="389"/>
      <c r="R331" s="730"/>
      <c r="S331" s="730"/>
      <c r="T331" s="730"/>
      <c r="U331" s="388"/>
      <c r="V331" s="386"/>
      <c r="W331" s="386"/>
      <c r="X331" s="387"/>
      <c r="Y331" s="386"/>
      <c r="Z331" s="386"/>
      <c r="AA331" s="386"/>
      <c r="AB331" s="385"/>
    </row>
    <row r="332" spans="2:28" s="320" customFormat="1" ht="24.75" customHeight="1" x14ac:dyDescent="0.2">
      <c r="B332" s="735" t="s">
        <v>644</v>
      </c>
      <c r="C332" s="710"/>
      <c r="D332" s="710"/>
      <c r="E332" s="710"/>
      <c r="F332" s="710"/>
      <c r="G332" s="336"/>
      <c r="H332" s="335"/>
      <c r="I332" s="335"/>
      <c r="J332" s="335"/>
      <c r="K332" s="335"/>
      <c r="L332" s="335"/>
      <c r="M332" s="335"/>
      <c r="N332" s="335"/>
      <c r="O332" s="335"/>
      <c r="P332" s="728"/>
      <c r="Q332" s="334"/>
      <c r="R332" s="730"/>
      <c r="S332" s="730"/>
      <c r="T332" s="730"/>
      <c r="U332" s="333"/>
      <c r="V332" s="331"/>
      <c r="W332" s="331"/>
      <c r="X332" s="332"/>
      <c r="Y332" s="331"/>
      <c r="Z332" s="331"/>
      <c r="AA332" s="330"/>
      <c r="AB332" s="329"/>
    </row>
    <row r="333" spans="2:28" s="320" customFormat="1" ht="24.75" customHeight="1" x14ac:dyDescent="0.2">
      <c r="B333" s="732" t="s">
        <v>645</v>
      </c>
      <c r="C333" s="733"/>
      <c r="D333" s="733"/>
      <c r="E333" s="733"/>
      <c r="F333" s="733"/>
      <c r="G333" s="350"/>
      <c r="H333" s="349"/>
      <c r="I333" s="349"/>
      <c r="J333" s="349"/>
      <c r="K333" s="349"/>
      <c r="L333" s="349"/>
      <c r="M333" s="349"/>
      <c r="N333" s="349"/>
      <c r="O333" s="349"/>
      <c r="P333" s="728"/>
      <c r="Q333" s="348"/>
      <c r="R333" s="730"/>
      <c r="S333" s="730"/>
      <c r="T333" s="730"/>
      <c r="U333" s="347"/>
      <c r="V333" s="323"/>
      <c r="W333" s="323"/>
      <c r="X333" s="346"/>
      <c r="Y333" s="323"/>
      <c r="Z333" s="323"/>
      <c r="AA333" s="322"/>
      <c r="AB333" s="345"/>
    </row>
    <row r="334" spans="2:28" s="320" customFormat="1" ht="24.75" customHeight="1" x14ac:dyDescent="0.2">
      <c r="B334" s="734" t="s">
        <v>687</v>
      </c>
      <c r="C334" s="712"/>
      <c r="D334" s="712"/>
      <c r="E334" s="712"/>
      <c r="F334" s="712"/>
      <c r="G334" s="384"/>
      <c r="H334" s="383"/>
      <c r="I334" s="383"/>
      <c r="J334" s="383"/>
      <c r="K334" s="383"/>
      <c r="L334" s="383"/>
      <c r="M334" s="383"/>
      <c r="N334" s="383"/>
      <c r="O334" s="383"/>
      <c r="P334" s="728"/>
      <c r="Q334" s="382"/>
      <c r="R334" s="731"/>
      <c r="S334" s="731"/>
      <c r="T334" s="731"/>
      <c r="U334" s="381"/>
      <c r="V334" s="379"/>
      <c r="W334" s="379"/>
      <c r="X334" s="380"/>
      <c r="Y334" s="379"/>
      <c r="Z334" s="379"/>
      <c r="AA334" s="378"/>
      <c r="AB334" s="377"/>
    </row>
    <row r="335" spans="2:28" s="320" customFormat="1" ht="24.75" customHeight="1" x14ac:dyDescent="0.2">
      <c r="B335" s="707" t="s">
        <v>673</v>
      </c>
      <c r="C335" s="708"/>
      <c r="D335" s="708"/>
      <c r="E335" s="708"/>
      <c r="F335" s="708"/>
      <c r="G335" s="344"/>
      <c r="H335" s="343"/>
      <c r="I335" s="343"/>
      <c r="J335" s="343"/>
      <c r="K335" s="343"/>
      <c r="L335" s="343"/>
      <c r="M335" s="343"/>
      <c r="N335" s="343"/>
      <c r="O335" s="343"/>
      <c r="P335" s="728"/>
      <c r="Q335" s="342"/>
      <c r="R335" s="389"/>
      <c r="S335" s="389"/>
      <c r="T335" s="389"/>
      <c r="U335" s="341"/>
      <c r="V335" s="339"/>
      <c r="W335" s="339"/>
      <c r="X335" s="340"/>
      <c r="Y335" s="339"/>
      <c r="Z335" s="339"/>
      <c r="AA335" s="339"/>
      <c r="AB335" s="338"/>
    </row>
    <row r="336" spans="2:28" s="320" customFormat="1" ht="24.75" customHeight="1" x14ac:dyDescent="0.2">
      <c r="B336" s="735" t="s">
        <v>646</v>
      </c>
      <c r="C336" s="710"/>
      <c r="D336" s="710"/>
      <c r="E336" s="710"/>
      <c r="F336" s="710"/>
      <c r="G336" s="336"/>
      <c r="H336" s="335"/>
      <c r="I336" s="335"/>
      <c r="J336" s="335"/>
      <c r="K336" s="335"/>
      <c r="L336" s="335"/>
      <c r="M336" s="335"/>
      <c r="N336" s="335"/>
      <c r="O336" s="335"/>
      <c r="P336" s="728"/>
      <c r="Q336" s="334"/>
      <c r="R336" s="334"/>
      <c r="S336" s="334"/>
      <c r="T336" s="334"/>
      <c r="U336" s="333"/>
      <c r="V336" s="331"/>
      <c r="W336" s="331"/>
      <c r="X336" s="332"/>
      <c r="Y336" s="331"/>
      <c r="Z336" s="331"/>
      <c r="AA336" s="330"/>
      <c r="AB336" s="329"/>
    </row>
    <row r="337" spans="2:28" s="320" customFormat="1" ht="24.75" customHeight="1" x14ac:dyDescent="0.2">
      <c r="B337" s="735" t="s">
        <v>647</v>
      </c>
      <c r="C337" s="710"/>
      <c r="D337" s="710"/>
      <c r="E337" s="710"/>
      <c r="F337" s="710"/>
      <c r="G337" s="336"/>
      <c r="H337" s="335"/>
      <c r="I337" s="335"/>
      <c r="J337" s="335"/>
      <c r="K337" s="335"/>
      <c r="L337" s="335"/>
      <c r="M337" s="335"/>
      <c r="N337" s="335"/>
      <c r="O337" s="335"/>
      <c r="P337" s="728"/>
      <c r="Q337" s="334"/>
      <c r="R337" s="334"/>
      <c r="S337" s="334"/>
      <c r="T337" s="334"/>
      <c r="U337" s="333"/>
      <c r="V337" s="331"/>
      <c r="W337" s="331"/>
      <c r="X337" s="332"/>
      <c r="Y337" s="331"/>
      <c r="Z337" s="331"/>
      <c r="AA337" s="330"/>
      <c r="AB337" s="329"/>
    </row>
    <row r="338" spans="2:28" s="320" customFormat="1" ht="24.75" customHeight="1" x14ac:dyDescent="0.2">
      <c r="B338" s="732" t="s">
        <v>688</v>
      </c>
      <c r="C338" s="733"/>
      <c r="D338" s="733"/>
      <c r="E338" s="733"/>
      <c r="F338" s="733"/>
      <c r="G338" s="350"/>
      <c r="H338" s="349"/>
      <c r="I338" s="349"/>
      <c r="J338" s="349"/>
      <c r="K338" s="349"/>
      <c r="L338" s="349"/>
      <c r="M338" s="349"/>
      <c r="N338" s="349"/>
      <c r="O338" s="349"/>
      <c r="P338" s="728"/>
      <c r="Q338" s="348"/>
      <c r="R338" s="348"/>
      <c r="S338" s="348"/>
      <c r="T338" s="348"/>
      <c r="U338" s="347"/>
      <c r="V338" s="323"/>
      <c r="W338" s="323"/>
      <c r="X338" s="346"/>
      <c r="Y338" s="323"/>
      <c r="Z338" s="323"/>
      <c r="AA338" s="322"/>
      <c r="AB338" s="345"/>
    </row>
    <row r="339" spans="2:28" s="320" customFormat="1" ht="36" customHeight="1" x14ac:dyDescent="0.2">
      <c r="B339" s="707" t="s">
        <v>675</v>
      </c>
      <c r="C339" s="708"/>
      <c r="D339" s="708"/>
      <c r="E339" s="708"/>
      <c r="F339" s="708"/>
      <c r="G339" s="344"/>
      <c r="H339" s="343"/>
      <c r="I339" s="343"/>
      <c r="J339" s="343"/>
      <c r="K339" s="343"/>
      <c r="L339" s="343"/>
      <c r="M339" s="343"/>
      <c r="N339" s="343"/>
      <c r="O339" s="343"/>
      <c r="P339" s="728"/>
      <c r="Q339" s="342"/>
      <c r="R339" s="342"/>
      <c r="S339" s="342"/>
      <c r="T339" s="342"/>
      <c r="U339" s="341"/>
      <c r="V339" s="339"/>
      <c r="W339" s="339"/>
      <c r="X339" s="340"/>
      <c r="Y339" s="339"/>
      <c r="Z339" s="339"/>
      <c r="AA339" s="339"/>
      <c r="AB339" s="338"/>
    </row>
    <row r="340" spans="2:28" s="320" customFormat="1" ht="24.75" customHeight="1" x14ac:dyDescent="0.2">
      <c r="B340" s="735" t="s">
        <v>648</v>
      </c>
      <c r="C340" s="710"/>
      <c r="D340" s="710"/>
      <c r="E340" s="710"/>
      <c r="F340" s="710"/>
      <c r="G340" s="336"/>
      <c r="H340" s="335"/>
      <c r="I340" s="335"/>
      <c r="J340" s="335"/>
      <c r="K340" s="335"/>
      <c r="L340" s="335"/>
      <c r="M340" s="335"/>
      <c r="N340" s="335"/>
      <c r="O340" s="335"/>
      <c r="P340" s="728"/>
      <c r="Q340" s="334"/>
      <c r="R340" s="334"/>
      <c r="S340" s="334"/>
      <c r="T340" s="334"/>
      <c r="U340" s="333"/>
      <c r="V340" s="331"/>
      <c r="W340" s="331"/>
      <c r="X340" s="332"/>
      <c r="Y340" s="331"/>
      <c r="Z340" s="331"/>
      <c r="AA340" s="330"/>
      <c r="AB340" s="329"/>
    </row>
    <row r="341" spans="2:28" s="320" customFormat="1" ht="24.75" customHeight="1" x14ac:dyDescent="0.2">
      <c r="B341" s="732" t="s">
        <v>649</v>
      </c>
      <c r="C341" s="733"/>
      <c r="D341" s="733"/>
      <c r="E341" s="733"/>
      <c r="F341" s="733"/>
      <c r="G341" s="350"/>
      <c r="H341" s="349"/>
      <c r="I341" s="349"/>
      <c r="J341" s="349"/>
      <c r="K341" s="349"/>
      <c r="L341" s="349"/>
      <c r="M341" s="349"/>
      <c r="N341" s="349"/>
      <c r="O341" s="349"/>
      <c r="P341" s="728"/>
      <c r="Q341" s="348"/>
      <c r="R341" s="348"/>
      <c r="S341" s="348"/>
      <c r="T341" s="348"/>
      <c r="U341" s="347"/>
      <c r="V341" s="323"/>
      <c r="W341" s="323"/>
      <c r="X341" s="346"/>
      <c r="Y341" s="323"/>
      <c r="Z341" s="323"/>
      <c r="AA341" s="322"/>
      <c r="AB341" s="345"/>
    </row>
    <row r="342" spans="2:28" s="320" customFormat="1" ht="24.75" customHeight="1" x14ac:dyDescent="0.2">
      <c r="B342" s="734" t="s">
        <v>650</v>
      </c>
      <c r="C342" s="712"/>
      <c r="D342" s="712"/>
      <c r="E342" s="712"/>
      <c r="F342" s="712"/>
      <c r="G342" s="384"/>
      <c r="H342" s="383"/>
      <c r="I342" s="383"/>
      <c r="J342" s="383"/>
      <c r="K342" s="383"/>
      <c r="L342" s="383"/>
      <c r="M342" s="383"/>
      <c r="N342" s="383"/>
      <c r="O342" s="383"/>
      <c r="P342" s="728"/>
      <c r="Q342" s="382"/>
      <c r="R342" s="382"/>
      <c r="S342" s="382"/>
      <c r="T342" s="382"/>
      <c r="U342" s="381"/>
      <c r="V342" s="379"/>
      <c r="W342" s="379"/>
      <c r="X342" s="380"/>
      <c r="Y342" s="379"/>
      <c r="Z342" s="379"/>
      <c r="AA342" s="378"/>
      <c r="AB342" s="377"/>
    </row>
    <row r="343" spans="2:28" s="320" customFormat="1" ht="30" customHeight="1" x14ac:dyDescent="0.2">
      <c r="B343" s="707" t="s">
        <v>676</v>
      </c>
      <c r="C343" s="708"/>
      <c r="D343" s="708"/>
      <c r="E343" s="708"/>
      <c r="F343" s="708"/>
      <c r="G343" s="344"/>
      <c r="H343" s="343"/>
      <c r="I343" s="343"/>
      <c r="J343" s="343"/>
      <c r="K343" s="343"/>
      <c r="L343" s="343"/>
      <c r="M343" s="343"/>
      <c r="N343" s="343"/>
      <c r="O343" s="343"/>
      <c r="P343" s="728"/>
      <c r="Q343" s="342"/>
      <c r="R343" s="342"/>
      <c r="S343" s="342"/>
      <c r="T343" s="342"/>
      <c r="U343" s="341"/>
      <c r="V343" s="339"/>
      <c r="W343" s="339"/>
      <c r="X343" s="340"/>
      <c r="Y343" s="339"/>
      <c r="Z343" s="339"/>
      <c r="AA343" s="339"/>
      <c r="AB343" s="338"/>
    </row>
    <row r="344" spans="2:28" s="320" customFormat="1" ht="24.75" customHeight="1" x14ac:dyDescent="0.3">
      <c r="B344" s="392" t="s">
        <v>689</v>
      </c>
      <c r="C344" s="331"/>
      <c r="D344" s="331"/>
      <c r="E344" s="331"/>
      <c r="F344" s="331"/>
      <c r="G344" s="336"/>
      <c r="H344" s="335"/>
      <c r="I344" s="335"/>
      <c r="J344" s="335"/>
      <c r="K344" s="335"/>
      <c r="L344" s="335"/>
      <c r="M344" s="642"/>
      <c r="N344" s="335"/>
      <c r="O344" s="335"/>
      <c r="P344" s="728"/>
      <c r="Q344" s="334"/>
      <c r="R344" s="334"/>
      <c r="S344" s="334"/>
      <c r="T344" s="334"/>
      <c r="U344" s="333"/>
      <c r="V344" s="331"/>
      <c r="W344" s="331"/>
      <c r="X344" s="332"/>
      <c r="Y344" s="331"/>
      <c r="Z344" s="331"/>
      <c r="AA344" s="330"/>
      <c r="AB344" s="329"/>
    </row>
    <row r="345" spans="2:28" s="320" customFormat="1" ht="24.75" customHeight="1" x14ac:dyDescent="0.2">
      <c r="B345" s="742" t="s">
        <v>678</v>
      </c>
      <c r="C345" s="743"/>
      <c r="D345" s="743"/>
      <c r="E345" s="743"/>
      <c r="F345" s="743"/>
      <c r="G345" s="391"/>
      <c r="H345" s="390"/>
      <c r="I345" s="390"/>
      <c r="J345" s="390"/>
      <c r="K345" s="390"/>
      <c r="L345" s="390"/>
      <c r="M345" s="390"/>
      <c r="N345" s="390"/>
      <c r="O345" s="390"/>
      <c r="P345" s="728"/>
      <c r="Q345" s="389"/>
      <c r="R345" s="389"/>
      <c r="S345" s="389"/>
      <c r="T345" s="389"/>
      <c r="U345" s="388"/>
      <c r="V345" s="386"/>
      <c r="W345" s="386"/>
      <c r="X345" s="387"/>
      <c r="Y345" s="386"/>
      <c r="Z345" s="386"/>
      <c r="AA345" s="386"/>
      <c r="AB345" s="385"/>
    </row>
    <row r="346" spans="2:28" s="320" customFormat="1" ht="24.75" customHeight="1" x14ac:dyDescent="0.2">
      <c r="B346" s="732" t="s">
        <v>651</v>
      </c>
      <c r="C346" s="733"/>
      <c r="D346" s="733"/>
      <c r="E346" s="733"/>
      <c r="F346" s="733"/>
      <c r="G346" s="350"/>
      <c r="H346" s="349"/>
      <c r="I346" s="349"/>
      <c r="J346" s="349"/>
      <c r="K346" s="349"/>
      <c r="L346" s="349"/>
      <c r="M346" s="349"/>
      <c r="N346" s="349"/>
      <c r="O346" s="349"/>
      <c r="P346" s="728"/>
      <c r="Q346" s="348"/>
      <c r="R346" s="348"/>
      <c r="S346" s="348"/>
      <c r="T346" s="348"/>
      <c r="U346" s="347"/>
      <c r="V346" s="323"/>
      <c r="W346" s="323"/>
      <c r="X346" s="346"/>
      <c r="Y346" s="323"/>
      <c r="Z346" s="323"/>
      <c r="AA346" s="322"/>
      <c r="AB346" s="345"/>
    </row>
    <row r="347" spans="2:28" s="320" customFormat="1" ht="24.75" customHeight="1" x14ac:dyDescent="0.2">
      <c r="B347" s="709" t="s">
        <v>691</v>
      </c>
      <c r="C347" s="710"/>
      <c r="D347" s="710"/>
      <c r="E347" s="710"/>
      <c r="F347" s="710"/>
      <c r="G347" s="336"/>
      <c r="H347" s="335"/>
      <c r="I347" s="335"/>
      <c r="J347" s="335"/>
      <c r="K347" s="335"/>
      <c r="L347" s="335"/>
      <c r="M347" s="335"/>
      <c r="N347" s="335"/>
      <c r="O347" s="335"/>
      <c r="P347" s="728"/>
      <c r="Q347" s="334"/>
      <c r="R347" s="334"/>
      <c r="S347" s="334"/>
      <c r="T347" s="334"/>
      <c r="U347" s="333"/>
      <c r="V347" s="331"/>
      <c r="W347" s="331"/>
      <c r="X347" s="332"/>
      <c r="Y347" s="331"/>
      <c r="Z347" s="331"/>
      <c r="AA347" s="330"/>
      <c r="AB347" s="329"/>
    </row>
    <row r="348" spans="2:28" s="320" customFormat="1" ht="24.75" customHeight="1" x14ac:dyDescent="0.2">
      <c r="B348" s="711" t="s">
        <v>692</v>
      </c>
      <c r="C348" s="712"/>
      <c r="D348" s="712"/>
      <c r="E348" s="712"/>
      <c r="F348" s="712"/>
      <c r="G348" s="384"/>
      <c r="H348" s="383"/>
      <c r="I348" s="383"/>
      <c r="J348" s="383"/>
      <c r="K348" s="383"/>
      <c r="L348" s="383"/>
      <c r="M348" s="383"/>
      <c r="N348" s="383"/>
      <c r="O348" s="383"/>
      <c r="P348" s="728"/>
      <c r="Q348" s="382"/>
      <c r="R348" s="382"/>
      <c r="S348" s="382"/>
      <c r="T348" s="382"/>
      <c r="U348" s="381"/>
      <c r="V348" s="379"/>
      <c r="W348" s="379"/>
      <c r="X348" s="380"/>
      <c r="Y348" s="379"/>
      <c r="Z348" s="379"/>
      <c r="AA348" s="378"/>
      <c r="AB348" s="377"/>
    </row>
    <row r="349" spans="2:28" s="320" customFormat="1" ht="24.75" customHeight="1" x14ac:dyDescent="0.2">
      <c r="B349" s="735" t="s">
        <v>693</v>
      </c>
      <c r="C349" s="710"/>
      <c r="D349" s="710"/>
      <c r="E349" s="710"/>
      <c r="F349" s="710"/>
      <c r="G349" s="336"/>
      <c r="H349" s="335"/>
      <c r="I349" s="335"/>
      <c r="J349" s="335"/>
      <c r="K349" s="335"/>
      <c r="L349" s="335"/>
      <c r="M349" s="335"/>
      <c r="N349" s="335"/>
      <c r="O349" s="335"/>
      <c r="P349" s="728"/>
      <c r="Q349" s="334"/>
      <c r="R349" s="334"/>
      <c r="S349" s="334"/>
      <c r="T349" s="334"/>
      <c r="U349" s="333"/>
      <c r="V349" s="331"/>
      <c r="W349" s="331"/>
      <c r="X349" s="332"/>
      <c r="Y349" s="331"/>
      <c r="Z349" s="331"/>
      <c r="AA349" s="330"/>
      <c r="AB349" s="329"/>
    </row>
    <row r="350" spans="2:28" s="320" customFormat="1" ht="24.75" customHeight="1" x14ac:dyDescent="0.2">
      <c r="B350" s="732" t="s">
        <v>694</v>
      </c>
      <c r="C350" s="733"/>
      <c r="D350" s="733"/>
      <c r="E350" s="733"/>
      <c r="F350" s="733"/>
      <c r="G350" s="350"/>
      <c r="H350" s="349"/>
      <c r="I350" s="349"/>
      <c r="J350" s="349"/>
      <c r="K350" s="349"/>
      <c r="L350" s="349"/>
      <c r="M350" s="349"/>
      <c r="N350" s="349"/>
      <c r="O350" s="349"/>
      <c r="P350" s="728"/>
      <c r="Q350" s="348"/>
      <c r="R350" s="348"/>
      <c r="S350" s="348"/>
      <c r="T350" s="348"/>
      <c r="U350" s="347"/>
      <c r="V350" s="323"/>
      <c r="W350" s="323"/>
      <c r="X350" s="346"/>
      <c r="Y350" s="323"/>
      <c r="Z350" s="323"/>
      <c r="AA350" s="322"/>
      <c r="AB350" s="345"/>
    </row>
    <row r="351" spans="2:28" s="320" customFormat="1" ht="24.75" customHeight="1" x14ac:dyDescent="0.2">
      <c r="B351" s="732" t="s">
        <v>695</v>
      </c>
      <c r="C351" s="733"/>
      <c r="D351" s="733"/>
      <c r="E351" s="733"/>
      <c r="F351" s="733"/>
      <c r="G351" s="350"/>
      <c r="H351" s="349"/>
      <c r="I351" s="349"/>
      <c r="J351" s="349"/>
      <c r="K351" s="349"/>
      <c r="L351" s="349"/>
      <c r="M351" s="349"/>
      <c r="N351" s="349"/>
      <c r="O351" s="349"/>
      <c r="P351" s="728"/>
      <c r="Q351" s="348"/>
      <c r="R351" s="348"/>
      <c r="S351" s="348"/>
      <c r="T351" s="348"/>
      <c r="U351" s="347"/>
      <c r="V351" s="323"/>
      <c r="W351" s="323"/>
      <c r="X351" s="346"/>
      <c r="Y351" s="323"/>
      <c r="Z351" s="323"/>
      <c r="AA351" s="322"/>
      <c r="AB351" s="345"/>
    </row>
    <row r="352" spans="2:28" s="320" customFormat="1" ht="78" customHeight="1" x14ac:dyDescent="0.2">
      <c r="B352" s="747" t="s">
        <v>690</v>
      </c>
      <c r="C352" s="748"/>
      <c r="D352" s="748"/>
      <c r="E352" s="748"/>
      <c r="F352" s="748"/>
      <c r="G352" s="336"/>
      <c r="H352" s="335"/>
      <c r="I352" s="335"/>
      <c r="J352" s="335"/>
      <c r="K352" s="335"/>
      <c r="L352" s="335"/>
      <c r="M352" s="335"/>
      <c r="N352" s="335"/>
      <c r="O352" s="335"/>
      <c r="P352" s="715"/>
      <c r="Q352" s="334"/>
      <c r="R352" s="334"/>
      <c r="S352" s="334"/>
      <c r="T352" s="334"/>
      <c r="U352" s="333"/>
      <c r="V352" s="331"/>
      <c r="W352" s="331"/>
      <c r="X352" s="332"/>
      <c r="Y352" s="331"/>
      <c r="Z352" s="643" t="s">
        <v>330</v>
      </c>
      <c r="AA352" s="330"/>
      <c r="AB352" s="329"/>
    </row>
    <row r="353" spans="2:29" s="320" customFormat="1" ht="24.75" customHeight="1" x14ac:dyDescent="0.2">
      <c r="B353" s="746" t="s">
        <v>603</v>
      </c>
      <c r="C353" s="746"/>
      <c r="D353" s="746"/>
      <c r="E353" s="746"/>
      <c r="F353" s="746"/>
      <c r="G353" s="376"/>
      <c r="H353" s="679">
        <v>10</v>
      </c>
      <c r="I353" s="679"/>
      <c r="J353" s="375"/>
      <c r="K353" s="713"/>
      <c r="L353" s="375"/>
      <c r="M353" s="375"/>
      <c r="N353" s="713"/>
      <c r="O353" s="375"/>
      <c r="P353" s="322"/>
      <c r="Q353" s="374"/>
      <c r="R353" s="374"/>
      <c r="S353" s="374"/>
      <c r="T353" s="374"/>
      <c r="U353" s="373"/>
      <c r="V353" s="322"/>
      <c r="W353" s="322"/>
      <c r="X353" s="372"/>
      <c r="Y353" s="322"/>
      <c r="Z353" s="371"/>
      <c r="AA353" s="322"/>
      <c r="AB353" s="370"/>
    </row>
    <row r="354" spans="2:29" s="353" customFormat="1" ht="30" customHeight="1" x14ac:dyDescent="0.2">
      <c r="B354" s="707" t="s">
        <v>623</v>
      </c>
      <c r="C354" s="708"/>
      <c r="D354" s="708"/>
      <c r="E354" s="708"/>
      <c r="F354" s="708"/>
      <c r="G354" s="369"/>
      <c r="H354" s="343"/>
      <c r="I354" s="343"/>
      <c r="J354" s="343"/>
      <c r="K354" s="714"/>
      <c r="L354" s="343"/>
      <c r="M354" s="343"/>
      <c r="N354" s="714"/>
      <c r="O354" s="343"/>
      <c r="P354" s="339"/>
      <c r="Q354" s="342"/>
      <c r="R354" s="342"/>
      <c r="S354" s="342"/>
      <c r="T354" s="342"/>
      <c r="U354" s="342"/>
      <c r="V354" s="339"/>
      <c r="W354" s="339"/>
      <c r="X354" s="340"/>
      <c r="Y354" s="339"/>
      <c r="Z354" s="368"/>
      <c r="AA354" s="339"/>
      <c r="AB354" s="338"/>
    </row>
    <row r="355" spans="2:29" s="353" customFormat="1" ht="24.75" customHeight="1" x14ac:dyDescent="0.2">
      <c r="B355" s="732" t="s">
        <v>604</v>
      </c>
      <c r="C355" s="733"/>
      <c r="D355" s="733"/>
      <c r="E355" s="733"/>
      <c r="F355" s="733"/>
      <c r="G355" s="360"/>
      <c r="H355" s="359"/>
      <c r="I355" s="359"/>
      <c r="J355" s="359"/>
      <c r="K355" s="714"/>
      <c r="L355" s="359"/>
      <c r="M355" s="359"/>
      <c r="N355" s="714"/>
      <c r="O355" s="359"/>
      <c r="P355" s="355"/>
      <c r="Q355" s="358"/>
      <c r="R355" s="358"/>
      <c r="S355" s="358"/>
      <c r="T355" s="358"/>
      <c r="U355" s="358"/>
      <c r="V355" s="355"/>
      <c r="W355" s="355"/>
      <c r="X355" s="357"/>
      <c r="Y355" s="355"/>
      <c r="Z355" s="356"/>
      <c r="AA355" s="355"/>
      <c r="AB355" s="354"/>
    </row>
    <row r="356" spans="2:29" s="353" customFormat="1" ht="24.75" customHeight="1" x14ac:dyDescent="0.2">
      <c r="B356" s="709" t="s">
        <v>611</v>
      </c>
      <c r="C356" s="710"/>
      <c r="D356" s="710"/>
      <c r="E356" s="710"/>
      <c r="F356" s="710"/>
      <c r="G356" s="367"/>
      <c r="H356" s="366"/>
      <c r="I356" s="366"/>
      <c r="J356" s="366"/>
      <c r="K356" s="714"/>
      <c r="L356" s="366"/>
      <c r="M356" s="366"/>
      <c r="N356" s="714"/>
      <c r="O356" s="366"/>
      <c r="P356" s="362"/>
      <c r="Q356" s="365"/>
      <c r="R356" s="365"/>
      <c r="S356" s="365"/>
      <c r="T356" s="365"/>
      <c r="U356" s="365"/>
      <c r="V356" s="362"/>
      <c r="W356" s="362"/>
      <c r="X356" s="364"/>
      <c r="Y356" s="362"/>
      <c r="Z356" s="363"/>
      <c r="AA356" s="362"/>
      <c r="AB356" s="361"/>
      <c r="AC356" s="692"/>
    </row>
    <row r="357" spans="2:29" s="353" customFormat="1" ht="24.75" customHeight="1" x14ac:dyDescent="0.2">
      <c r="B357" s="740" t="s">
        <v>612</v>
      </c>
      <c r="C357" s="741"/>
      <c r="D357" s="741"/>
      <c r="E357" s="741"/>
      <c r="F357" s="741"/>
      <c r="G357" s="360"/>
      <c r="H357" s="359"/>
      <c r="I357" s="359"/>
      <c r="J357" s="359"/>
      <c r="K357" s="714"/>
      <c r="L357" s="359"/>
      <c r="M357" s="359"/>
      <c r="N357" s="714"/>
      <c r="O357" s="359"/>
      <c r="P357" s="355"/>
      <c r="Q357" s="358"/>
      <c r="R357" s="358"/>
      <c r="S357" s="358"/>
      <c r="T357" s="358"/>
      <c r="U357" s="358"/>
      <c r="V357" s="355"/>
      <c r="W357" s="355"/>
      <c r="X357" s="357"/>
      <c r="Y357" s="355"/>
      <c r="Z357" s="356"/>
      <c r="AA357" s="355"/>
      <c r="AB357" s="354"/>
    </row>
    <row r="358" spans="2:29" s="320" customFormat="1" ht="27" customHeight="1" x14ac:dyDescent="0.2">
      <c r="B358" s="707" t="s">
        <v>624</v>
      </c>
      <c r="C358" s="708"/>
      <c r="D358" s="708"/>
      <c r="E358" s="708"/>
      <c r="F358" s="708"/>
      <c r="G358" s="344"/>
      <c r="H358" s="343"/>
      <c r="I358" s="343"/>
      <c r="J358" s="343"/>
      <c r="K358" s="714"/>
      <c r="L358" s="343"/>
      <c r="M358" s="343"/>
      <c r="N358" s="714"/>
      <c r="O358" s="343"/>
      <c r="P358" s="339"/>
      <c r="Q358" s="342"/>
      <c r="R358" s="342"/>
      <c r="S358" s="342"/>
      <c r="T358" s="342"/>
      <c r="U358" s="341"/>
      <c r="V358" s="339"/>
      <c r="W358" s="339"/>
      <c r="X358" s="340"/>
      <c r="Y358" s="339"/>
      <c r="Z358" s="339"/>
      <c r="AA358" s="339"/>
      <c r="AB358" s="338"/>
    </row>
    <row r="359" spans="2:29" s="320" customFormat="1" ht="24.75" customHeight="1" x14ac:dyDescent="0.2">
      <c r="B359" s="735" t="s">
        <v>605</v>
      </c>
      <c r="C359" s="710"/>
      <c r="D359" s="710"/>
      <c r="E359" s="710"/>
      <c r="F359" s="710"/>
      <c r="G359" s="336"/>
      <c r="H359" s="335"/>
      <c r="I359" s="335"/>
      <c r="J359" s="335"/>
      <c r="K359" s="714"/>
      <c r="L359" s="335"/>
      <c r="M359" s="335"/>
      <c r="N359" s="714"/>
      <c r="O359" s="335"/>
      <c r="P359" s="331"/>
      <c r="Q359" s="334"/>
      <c r="R359" s="334"/>
      <c r="S359" s="334"/>
      <c r="T359" s="334"/>
      <c r="U359" s="333"/>
      <c r="V359" s="331"/>
      <c r="W359" s="331"/>
      <c r="X359" s="332"/>
      <c r="Y359" s="331"/>
      <c r="Z359" s="331"/>
      <c r="AA359" s="330"/>
      <c r="AB359" s="329"/>
    </row>
    <row r="360" spans="2:29" s="320" customFormat="1" ht="24.75" customHeight="1" x14ac:dyDescent="0.2">
      <c r="B360" s="352" t="s">
        <v>613</v>
      </c>
      <c r="C360" s="323"/>
      <c r="D360" s="323"/>
      <c r="E360" s="323"/>
      <c r="F360" s="323"/>
      <c r="G360" s="350"/>
      <c r="H360" s="349"/>
      <c r="I360" s="349"/>
      <c r="J360" s="349"/>
      <c r="K360" s="714"/>
      <c r="L360" s="349"/>
      <c r="M360" s="349"/>
      <c r="N360" s="714"/>
      <c r="O360" s="349"/>
      <c r="P360" s="323"/>
      <c r="Q360" s="348"/>
      <c r="R360" s="348"/>
      <c r="S360" s="348"/>
      <c r="T360" s="348"/>
      <c r="U360" s="347"/>
      <c r="V360" s="323"/>
      <c r="W360" s="323"/>
      <c r="X360" s="346"/>
      <c r="Y360" s="323"/>
      <c r="Z360" s="323"/>
      <c r="AA360" s="322"/>
      <c r="AB360" s="345"/>
    </row>
    <row r="361" spans="2:29" s="320" customFormat="1" ht="33.75" customHeight="1" x14ac:dyDescent="0.2">
      <c r="B361" s="707" t="s">
        <v>625</v>
      </c>
      <c r="C361" s="708"/>
      <c r="D361" s="708"/>
      <c r="E361" s="708"/>
      <c r="F361" s="708"/>
      <c r="G361" s="344"/>
      <c r="H361" s="343"/>
      <c r="I361" s="343"/>
      <c r="J361" s="343"/>
      <c r="K361" s="714"/>
      <c r="L361" s="343"/>
      <c r="M361" s="343"/>
      <c r="N361" s="714"/>
      <c r="O361" s="343"/>
      <c r="P361" s="339"/>
      <c r="Q361" s="342"/>
      <c r="R361" s="342"/>
      <c r="S361" s="342"/>
      <c r="T361" s="342"/>
      <c r="U361" s="341"/>
      <c r="V361" s="339"/>
      <c r="W361" s="339"/>
      <c r="X361" s="340"/>
      <c r="Y361" s="339"/>
      <c r="Z361" s="339"/>
      <c r="AA361" s="339"/>
      <c r="AB361" s="338"/>
    </row>
    <row r="362" spans="2:29" s="320" customFormat="1" ht="24.75" customHeight="1" x14ac:dyDescent="0.2">
      <c r="B362" s="732" t="s">
        <v>606</v>
      </c>
      <c r="C362" s="733"/>
      <c r="D362" s="733"/>
      <c r="E362" s="733"/>
      <c r="F362" s="733"/>
      <c r="G362" s="350"/>
      <c r="H362" s="349"/>
      <c r="I362" s="349"/>
      <c r="J362" s="349"/>
      <c r="K362" s="714"/>
      <c r="L362" s="349"/>
      <c r="M362" s="349"/>
      <c r="N362" s="714"/>
      <c r="O362" s="349"/>
      <c r="P362" s="323"/>
      <c r="Q362" s="348"/>
      <c r="R362" s="348"/>
      <c r="S362" s="348"/>
      <c r="T362" s="348"/>
      <c r="U362" s="347"/>
      <c r="V362" s="323"/>
      <c r="W362" s="323"/>
      <c r="X362" s="346"/>
      <c r="Y362" s="323"/>
      <c r="Z362" s="323"/>
      <c r="AA362" s="322"/>
      <c r="AB362" s="345"/>
    </row>
    <row r="363" spans="2:29" s="320" customFormat="1" ht="24.75" customHeight="1" x14ac:dyDescent="0.2">
      <c r="B363" s="709" t="s">
        <v>615</v>
      </c>
      <c r="C363" s="710"/>
      <c r="D363" s="710"/>
      <c r="E363" s="710"/>
      <c r="F363" s="710"/>
      <c r="G363" s="336"/>
      <c r="H363" s="335"/>
      <c r="I363" s="335"/>
      <c r="J363" s="335"/>
      <c r="K363" s="714"/>
      <c r="L363" s="335"/>
      <c r="M363" s="335"/>
      <c r="N363" s="714"/>
      <c r="O363" s="335"/>
      <c r="P363" s="331"/>
      <c r="Q363" s="334"/>
      <c r="R363" s="334"/>
      <c r="S363" s="334"/>
      <c r="T363" s="334"/>
      <c r="U363" s="333"/>
      <c r="V363" s="331"/>
      <c r="W363" s="331"/>
      <c r="X363" s="332"/>
      <c r="Y363" s="331"/>
      <c r="Z363" s="331"/>
      <c r="AA363" s="330"/>
      <c r="AB363" s="329"/>
    </row>
    <row r="364" spans="2:29" s="320" customFormat="1" ht="24.75" customHeight="1" x14ac:dyDescent="0.2">
      <c r="B364" s="351" t="s">
        <v>616</v>
      </c>
      <c r="C364" s="323"/>
      <c r="D364" s="323"/>
      <c r="E364" s="323"/>
      <c r="F364" s="323"/>
      <c r="G364" s="350"/>
      <c r="H364" s="349"/>
      <c r="I364" s="349"/>
      <c r="J364" s="349"/>
      <c r="K364" s="714"/>
      <c r="L364" s="349"/>
      <c r="M364" s="349"/>
      <c r="N364" s="714"/>
      <c r="O364" s="349"/>
      <c r="P364" s="323"/>
      <c r="Q364" s="348"/>
      <c r="R364" s="348"/>
      <c r="S364" s="348"/>
      <c r="T364" s="348"/>
      <c r="U364" s="347"/>
      <c r="V364" s="323"/>
      <c r="W364" s="323"/>
      <c r="X364" s="346"/>
      <c r="Y364" s="323"/>
      <c r="Z364" s="323"/>
      <c r="AA364" s="322"/>
      <c r="AB364" s="345"/>
    </row>
    <row r="365" spans="2:29" s="320" customFormat="1" ht="34.5" customHeight="1" x14ac:dyDescent="0.2">
      <c r="B365" s="707" t="s">
        <v>626</v>
      </c>
      <c r="C365" s="708"/>
      <c r="D365" s="708"/>
      <c r="E365" s="708"/>
      <c r="F365" s="708"/>
      <c r="G365" s="344"/>
      <c r="H365" s="343"/>
      <c r="I365" s="343"/>
      <c r="J365" s="343"/>
      <c r="K365" s="714"/>
      <c r="L365" s="343"/>
      <c r="M365" s="343"/>
      <c r="N365" s="714"/>
      <c r="O365" s="343"/>
      <c r="P365" s="339"/>
      <c r="Q365" s="342"/>
      <c r="R365" s="342"/>
      <c r="S365" s="342"/>
      <c r="T365" s="342"/>
      <c r="U365" s="341"/>
      <c r="V365" s="339"/>
      <c r="W365" s="339"/>
      <c r="X365" s="340"/>
      <c r="Y365" s="339"/>
      <c r="Z365" s="339"/>
      <c r="AA365" s="339"/>
      <c r="AB365" s="338"/>
    </row>
    <row r="366" spans="2:29" s="320" customFormat="1" ht="24.75" customHeight="1" x14ac:dyDescent="0.2">
      <c r="B366" s="735" t="s">
        <v>607</v>
      </c>
      <c r="C366" s="710"/>
      <c r="D366" s="710"/>
      <c r="E366" s="710"/>
      <c r="F366" s="710"/>
      <c r="G366" s="336"/>
      <c r="H366" s="335"/>
      <c r="I366" s="335"/>
      <c r="J366" s="335"/>
      <c r="K366" s="714"/>
      <c r="L366" s="335"/>
      <c r="M366" s="335"/>
      <c r="N366" s="714"/>
      <c r="O366" s="335"/>
      <c r="P366" s="331"/>
      <c r="Q366" s="334"/>
      <c r="R366" s="334"/>
      <c r="S366" s="334"/>
      <c r="T366" s="334"/>
      <c r="U366" s="333"/>
      <c r="V366" s="331"/>
      <c r="W366" s="331"/>
      <c r="X366" s="332"/>
      <c r="Y366" s="331"/>
      <c r="Z366" s="331"/>
      <c r="AA366" s="330"/>
      <c r="AB366" s="329"/>
    </row>
    <row r="367" spans="2:29" s="320" customFormat="1" ht="24.75" customHeight="1" x14ac:dyDescent="0.2">
      <c r="B367" s="337" t="s">
        <v>614</v>
      </c>
      <c r="C367" s="331"/>
      <c r="D367" s="331"/>
      <c r="E367" s="331"/>
      <c r="F367" s="331"/>
      <c r="G367" s="336"/>
      <c r="H367" s="335"/>
      <c r="I367" s="335"/>
      <c r="J367" s="335"/>
      <c r="K367" s="715"/>
      <c r="L367" s="335"/>
      <c r="M367" s="335"/>
      <c r="N367" s="715"/>
      <c r="O367" s="335"/>
      <c r="P367" s="331"/>
      <c r="Q367" s="334"/>
      <c r="R367" s="334"/>
      <c r="S367" s="334"/>
      <c r="T367" s="334"/>
      <c r="U367" s="333"/>
      <c r="V367" s="331"/>
      <c r="W367" s="331"/>
      <c r="X367" s="332"/>
      <c r="Y367" s="331"/>
      <c r="Z367" s="331"/>
      <c r="AA367" s="330"/>
      <c r="AB367" s="329"/>
    </row>
    <row r="368" spans="2:29" s="320" customFormat="1" ht="24.75" customHeight="1" x14ac:dyDescent="0.2">
      <c r="G368" s="328"/>
      <c r="H368" s="327"/>
      <c r="I368" s="327"/>
      <c r="J368" s="327"/>
      <c r="K368" s="327"/>
      <c r="L368" s="327"/>
      <c r="M368" s="327"/>
      <c r="N368" s="327"/>
      <c r="O368" s="327"/>
      <c r="Q368" s="326"/>
      <c r="R368" s="326"/>
      <c r="S368" s="326"/>
      <c r="T368" s="326"/>
      <c r="U368" s="325"/>
      <c r="X368" s="324"/>
      <c r="Z368" s="323"/>
      <c r="AA368" s="322"/>
      <c r="AB368" s="321"/>
    </row>
    <row r="369" spans="7:28" s="320" customFormat="1" ht="24.75" customHeight="1" x14ac:dyDescent="0.2">
      <c r="G369" s="328"/>
      <c r="H369" s="327"/>
      <c r="I369" s="327"/>
      <c r="J369" s="327"/>
      <c r="K369" s="327"/>
      <c r="L369" s="327"/>
      <c r="M369" s="327"/>
      <c r="N369" s="327"/>
      <c r="O369" s="327"/>
      <c r="Q369" s="326"/>
      <c r="R369" s="326"/>
      <c r="S369" s="326"/>
      <c r="T369" s="326"/>
      <c r="U369" s="325"/>
      <c r="X369" s="324"/>
      <c r="Z369" s="323"/>
      <c r="AA369" s="322"/>
      <c r="AB369" s="321"/>
    </row>
    <row r="370" spans="7:28" s="320" customFormat="1" ht="24.75" customHeight="1" x14ac:dyDescent="0.2">
      <c r="G370" s="328"/>
      <c r="H370" s="327"/>
      <c r="I370" s="327"/>
      <c r="J370" s="327"/>
      <c r="K370" s="327"/>
      <c r="L370" s="327"/>
      <c r="M370" s="327"/>
      <c r="N370" s="327"/>
      <c r="O370" s="327"/>
      <c r="Q370" s="326"/>
      <c r="R370" s="326"/>
      <c r="S370" s="326"/>
      <c r="T370" s="326"/>
      <c r="U370" s="325"/>
      <c r="X370" s="324"/>
      <c r="Z370" s="323"/>
      <c r="AA370" s="322"/>
      <c r="AB370" s="321"/>
    </row>
    <row r="371" spans="7:28" s="320" customFormat="1" ht="24.75" customHeight="1" x14ac:dyDescent="0.2">
      <c r="G371" s="328"/>
      <c r="H371" s="327"/>
      <c r="I371" s="327"/>
      <c r="J371" s="327"/>
      <c r="K371" s="327"/>
      <c r="L371" s="327"/>
      <c r="M371" s="327"/>
      <c r="N371" s="327"/>
      <c r="O371" s="327"/>
      <c r="Q371" s="326"/>
      <c r="R371" s="326"/>
      <c r="S371" s="326"/>
      <c r="T371" s="326"/>
      <c r="U371" s="325"/>
      <c r="X371" s="324"/>
      <c r="Z371" s="323"/>
      <c r="AA371" s="322"/>
      <c r="AB371" s="321"/>
    </row>
    <row r="372" spans="7:28" s="320" customFormat="1" ht="24.75" customHeight="1" x14ac:dyDescent="0.2">
      <c r="G372" s="328"/>
      <c r="H372" s="327"/>
      <c r="I372" s="327"/>
      <c r="J372" s="327"/>
      <c r="K372" s="327"/>
      <c r="L372" s="327"/>
      <c r="M372" s="327"/>
      <c r="N372" s="327"/>
      <c r="O372" s="327"/>
      <c r="Q372" s="326"/>
      <c r="R372" s="326"/>
      <c r="S372" s="326"/>
      <c r="T372" s="326"/>
      <c r="U372" s="325"/>
      <c r="X372" s="324"/>
      <c r="Z372" s="323"/>
      <c r="AA372" s="322"/>
      <c r="AB372" s="321"/>
    </row>
    <row r="373" spans="7:28" s="320" customFormat="1" ht="24.75" customHeight="1" x14ac:dyDescent="0.2">
      <c r="G373" s="328"/>
      <c r="H373" s="327"/>
      <c r="I373" s="327"/>
      <c r="J373" s="327"/>
      <c r="K373" s="327"/>
      <c r="L373" s="327"/>
      <c r="M373" s="327"/>
      <c r="N373" s="327"/>
      <c r="O373" s="327"/>
      <c r="Q373" s="326"/>
      <c r="R373" s="326"/>
      <c r="S373" s="326"/>
      <c r="T373" s="326"/>
      <c r="U373" s="325"/>
      <c r="X373" s="324"/>
      <c r="Z373" s="323"/>
      <c r="AA373" s="322"/>
      <c r="AB373" s="321"/>
    </row>
    <row r="374" spans="7:28" s="320" customFormat="1" ht="24.75" customHeight="1" x14ac:dyDescent="0.2">
      <c r="G374" s="328"/>
      <c r="H374" s="327"/>
      <c r="I374" s="327"/>
      <c r="J374" s="327"/>
      <c r="K374" s="327"/>
      <c r="L374" s="327"/>
      <c r="M374" s="327"/>
      <c r="N374" s="327"/>
      <c r="O374" s="327"/>
      <c r="Q374" s="326"/>
      <c r="R374" s="326"/>
      <c r="S374" s="326"/>
      <c r="T374" s="326"/>
      <c r="U374" s="325"/>
      <c r="X374" s="324"/>
      <c r="Z374" s="323"/>
      <c r="AA374" s="322"/>
      <c r="AB374" s="321"/>
    </row>
    <row r="375" spans="7:28" s="320" customFormat="1" ht="24.75" customHeight="1" x14ac:dyDescent="0.2">
      <c r="G375" s="328"/>
      <c r="H375" s="327"/>
      <c r="I375" s="327"/>
      <c r="J375" s="327"/>
      <c r="K375" s="327"/>
      <c r="L375" s="327"/>
      <c r="M375" s="327"/>
      <c r="N375" s="327"/>
      <c r="O375" s="327"/>
      <c r="Q375" s="326"/>
      <c r="R375" s="326"/>
      <c r="S375" s="326"/>
      <c r="T375" s="326"/>
      <c r="U375" s="325"/>
      <c r="X375" s="324"/>
      <c r="Z375" s="323"/>
      <c r="AA375" s="322"/>
      <c r="AB375" s="321"/>
    </row>
    <row r="376" spans="7:28" s="320" customFormat="1" ht="24.75" customHeight="1" x14ac:dyDescent="0.2">
      <c r="G376" s="328"/>
      <c r="H376" s="327"/>
      <c r="I376" s="327"/>
      <c r="J376" s="327"/>
      <c r="K376" s="327"/>
      <c r="L376" s="327"/>
      <c r="M376" s="327"/>
      <c r="N376" s="327"/>
      <c r="O376" s="327"/>
      <c r="Q376" s="326"/>
      <c r="R376" s="326"/>
      <c r="S376" s="326"/>
      <c r="T376" s="326"/>
      <c r="U376" s="325"/>
      <c r="X376" s="324"/>
      <c r="Z376" s="323"/>
      <c r="AA376" s="322"/>
      <c r="AB376" s="321"/>
    </row>
    <row r="377" spans="7:28" s="320" customFormat="1" ht="24.75" customHeight="1" x14ac:dyDescent="0.2">
      <c r="G377" s="328"/>
      <c r="H377" s="327"/>
      <c r="I377" s="327"/>
      <c r="J377" s="327"/>
      <c r="K377" s="327"/>
      <c r="L377" s="327"/>
      <c r="M377" s="327"/>
      <c r="N377" s="327"/>
      <c r="O377" s="327"/>
      <c r="Q377" s="326"/>
      <c r="R377" s="326"/>
      <c r="S377" s="326"/>
      <c r="T377" s="326"/>
      <c r="U377" s="325"/>
      <c r="X377" s="324"/>
      <c r="Z377" s="323"/>
      <c r="AA377" s="322"/>
      <c r="AB377" s="321"/>
    </row>
    <row r="378" spans="7:28" s="320" customFormat="1" ht="24.75" customHeight="1" x14ac:dyDescent="0.2">
      <c r="G378" s="328"/>
      <c r="H378" s="327"/>
      <c r="I378" s="327"/>
      <c r="J378" s="327"/>
      <c r="K378" s="327"/>
      <c r="L378" s="327"/>
      <c r="M378" s="327"/>
      <c r="N378" s="327"/>
      <c r="O378" s="327"/>
      <c r="Q378" s="326"/>
      <c r="R378" s="326"/>
      <c r="S378" s="326"/>
      <c r="T378" s="326"/>
      <c r="U378" s="325"/>
      <c r="X378" s="324"/>
      <c r="Z378" s="323"/>
      <c r="AA378" s="322"/>
      <c r="AB378" s="321"/>
    </row>
    <row r="379" spans="7:28" s="320" customFormat="1" ht="24.75" customHeight="1" x14ac:dyDescent="0.2">
      <c r="G379" s="328"/>
      <c r="H379" s="327"/>
      <c r="I379" s="327"/>
      <c r="J379" s="327"/>
      <c r="K379" s="327"/>
      <c r="L379" s="327"/>
      <c r="M379" s="327"/>
      <c r="N379" s="327"/>
      <c r="O379" s="327"/>
      <c r="Q379" s="326"/>
      <c r="R379" s="326"/>
      <c r="S379" s="326"/>
      <c r="T379" s="326"/>
      <c r="U379" s="325"/>
      <c r="X379" s="324"/>
      <c r="Z379" s="323"/>
      <c r="AA379" s="322"/>
      <c r="AB379" s="321"/>
    </row>
    <row r="380" spans="7:28" s="320" customFormat="1" ht="24.75" customHeight="1" x14ac:dyDescent="0.2">
      <c r="G380" s="328"/>
      <c r="H380" s="327"/>
      <c r="I380" s="327"/>
      <c r="J380" s="327"/>
      <c r="K380" s="327"/>
      <c r="L380" s="327"/>
      <c r="M380" s="327"/>
      <c r="N380" s="327"/>
      <c r="O380" s="327"/>
      <c r="Q380" s="326"/>
      <c r="R380" s="326"/>
      <c r="S380" s="326"/>
      <c r="T380" s="326"/>
      <c r="U380" s="325"/>
      <c r="X380" s="324"/>
      <c r="Z380" s="323"/>
      <c r="AA380" s="322"/>
      <c r="AB380" s="321"/>
    </row>
    <row r="381" spans="7:28" s="320" customFormat="1" ht="24.75" customHeight="1" x14ac:dyDescent="0.2">
      <c r="G381" s="328"/>
      <c r="H381" s="327"/>
      <c r="I381" s="327"/>
      <c r="J381" s="327"/>
      <c r="K381" s="327"/>
      <c r="L381" s="327"/>
      <c r="M381" s="327"/>
      <c r="N381" s="327"/>
      <c r="O381" s="327"/>
      <c r="Q381" s="326"/>
      <c r="R381" s="326"/>
      <c r="S381" s="326"/>
      <c r="T381" s="326"/>
      <c r="U381" s="325"/>
      <c r="X381" s="324"/>
      <c r="Z381" s="323"/>
      <c r="AA381" s="322"/>
      <c r="AB381" s="321"/>
    </row>
    <row r="382" spans="7:28" s="320" customFormat="1" ht="24.75" customHeight="1" x14ac:dyDescent="0.2">
      <c r="G382" s="328"/>
      <c r="H382" s="327"/>
      <c r="I382" s="327"/>
      <c r="J382" s="327"/>
      <c r="K382" s="327"/>
      <c r="L382" s="327"/>
      <c r="M382" s="327"/>
      <c r="N382" s="327"/>
      <c r="O382" s="327"/>
      <c r="Q382" s="326"/>
      <c r="R382" s="326"/>
      <c r="S382" s="326"/>
      <c r="T382" s="326"/>
      <c r="U382" s="325"/>
      <c r="X382" s="324"/>
      <c r="Z382" s="323"/>
      <c r="AA382" s="322"/>
      <c r="AB382" s="321"/>
    </row>
    <row r="383" spans="7:28" s="320" customFormat="1" ht="24.75" customHeight="1" x14ac:dyDescent="0.2">
      <c r="G383" s="328"/>
      <c r="H383" s="327"/>
      <c r="I383" s="327"/>
      <c r="J383" s="327"/>
      <c r="K383" s="327"/>
      <c r="L383" s="327"/>
      <c r="M383" s="327"/>
      <c r="N383" s="327"/>
      <c r="O383" s="327"/>
      <c r="Q383" s="326"/>
      <c r="R383" s="326"/>
      <c r="S383" s="326"/>
      <c r="T383" s="326"/>
      <c r="U383" s="325"/>
      <c r="X383" s="324"/>
      <c r="Z383" s="323"/>
      <c r="AA383" s="322"/>
      <c r="AB383" s="321"/>
    </row>
    <row r="384" spans="7:28" s="320" customFormat="1" ht="24.75" customHeight="1" x14ac:dyDescent="0.2">
      <c r="G384" s="328"/>
      <c r="H384" s="327"/>
      <c r="I384" s="327"/>
      <c r="J384" s="327"/>
      <c r="K384" s="327"/>
      <c r="L384" s="327"/>
      <c r="M384" s="327"/>
      <c r="N384" s="327"/>
      <c r="O384" s="327"/>
      <c r="Q384" s="326"/>
      <c r="R384" s="326"/>
      <c r="S384" s="326"/>
      <c r="T384" s="326"/>
      <c r="U384" s="325"/>
      <c r="X384" s="324"/>
      <c r="Z384" s="323"/>
      <c r="AA384" s="322"/>
      <c r="AB384" s="321"/>
    </row>
    <row r="385" spans="7:28" s="320" customFormat="1" ht="24.75" customHeight="1" x14ac:dyDescent="0.2">
      <c r="G385" s="328"/>
      <c r="H385" s="327"/>
      <c r="I385" s="327"/>
      <c r="J385" s="327"/>
      <c r="K385" s="327"/>
      <c r="L385" s="327"/>
      <c r="M385" s="327"/>
      <c r="N385" s="327"/>
      <c r="O385" s="327"/>
      <c r="Q385" s="326"/>
      <c r="R385" s="326"/>
      <c r="S385" s="326"/>
      <c r="T385" s="326"/>
      <c r="U385" s="325"/>
      <c r="X385" s="324"/>
      <c r="Z385" s="323"/>
      <c r="AA385" s="322"/>
      <c r="AB385" s="321"/>
    </row>
    <row r="386" spans="7:28" s="320" customFormat="1" ht="24.75" customHeight="1" x14ac:dyDescent="0.2">
      <c r="G386" s="328"/>
      <c r="H386" s="327"/>
      <c r="I386" s="327"/>
      <c r="J386" s="327"/>
      <c r="K386" s="327"/>
      <c r="L386" s="327"/>
      <c r="M386" s="327"/>
      <c r="N386" s="327"/>
      <c r="O386" s="327"/>
      <c r="Q386" s="326"/>
      <c r="R386" s="326"/>
      <c r="S386" s="326"/>
      <c r="T386" s="326"/>
      <c r="U386" s="325"/>
      <c r="X386" s="324"/>
      <c r="Z386" s="323"/>
      <c r="AA386" s="322"/>
      <c r="AB386" s="321"/>
    </row>
    <row r="387" spans="7:28" s="320" customFormat="1" ht="24.75" customHeight="1" x14ac:dyDescent="0.2">
      <c r="G387" s="328"/>
      <c r="H387" s="327"/>
      <c r="I387" s="327"/>
      <c r="J387" s="327"/>
      <c r="K387" s="327"/>
      <c r="L387" s="327"/>
      <c r="M387" s="327"/>
      <c r="N387" s="327"/>
      <c r="O387" s="327"/>
      <c r="Q387" s="326"/>
      <c r="R387" s="326"/>
      <c r="S387" s="326"/>
      <c r="T387" s="326"/>
      <c r="U387" s="325"/>
      <c r="X387" s="324"/>
      <c r="Z387" s="323"/>
      <c r="AA387" s="322"/>
      <c r="AB387" s="321"/>
    </row>
    <row r="388" spans="7:28" s="320" customFormat="1" ht="24.75" customHeight="1" x14ac:dyDescent="0.2">
      <c r="G388" s="328"/>
      <c r="H388" s="327"/>
      <c r="I388" s="327"/>
      <c r="J388" s="327"/>
      <c r="K388" s="327"/>
      <c r="L388" s="327"/>
      <c r="M388" s="327"/>
      <c r="N388" s="327"/>
      <c r="O388" s="327"/>
      <c r="Q388" s="326"/>
      <c r="R388" s="326"/>
      <c r="S388" s="326"/>
      <c r="T388" s="326"/>
      <c r="U388" s="325"/>
      <c r="X388" s="324"/>
      <c r="Z388" s="323"/>
      <c r="AA388" s="322"/>
      <c r="AB388" s="321"/>
    </row>
    <row r="389" spans="7:28" s="320" customFormat="1" ht="24.75" customHeight="1" x14ac:dyDescent="0.2">
      <c r="G389" s="328"/>
      <c r="H389" s="327"/>
      <c r="I389" s="327"/>
      <c r="J389" s="327"/>
      <c r="K389" s="327"/>
      <c r="L389" s="327"/>
      <c r="M389" s="327"/>
      <c r="N389" s="327"/>
      <c r="O389" s="327"/>
      <c r="Q389" s="326"/>
      <c r="R389" s="326"/>
      <c r="S389" s="326"/>
      <c r="T389" s="326"/>
      <c r="U389" s="325"/>
      <c r="X389" s="324"/>
      <c r="Z389" s="323"/>
      <c r="AA389" s="322"/>
      <c r="AB389" s="321"/>
    </row>
    <row r="390" spans="7:28" s="320" customFormat="1" ht="24.75" customHeight="1" x14ac:dyDescent="0.2">
      <c r="G390" s="328"/>
      <c r="H390" s="327"/>
      <c r="I390" s="327"/>
      <c r="J390" s="327"/>
      <c r="K390" s="327"/>
      <c r="L390" s="327"/>
      <c r="M390" s="327"/>
      <c r="N390" s="327"/>
      <c r="O390" s="327"/>
      <c r="Q390" s="326"/>
      <c r="R390" s="326"/>
      <c r="S390" s="326"/>
      <c r="T390" s="326"/>
      <c r="U390" s="325"/>
      <c r="X390" s="324"/>
      <c r="Z390" s="323"/>
      <c r="AA390" s="322"/>
      <c r="AB390" s="321"/>
    </row>
    <row r="391" spans="7:28" s="320" customFormat="1" ht="24.75" customHeight="1" x14ac:dyDescent="0.2">
      <c r="G391" s="328"/>
      <c r="H391" s="327"/>
      <c r="I391" s="327"/>
      <c r="J391" s="327"/>
      <c r="K391" s="327"/>
      <c r="L391" s="327"/>
      <c r="M391" s="327"/>
      <c r="N391" s="327"/>
      <c r="O391" s="327"/>
      <c r="Q391" s="326"/>
      <c r="R391" s="326"/>
      <c r="S391" s="326"/>
      <c r="T391" s="326"/>
      <c r="U391" s="325"/>
      <c r="X391" s="324"/>
      <c r="Z391" s="323"/>
      <c r="AA391" s="322"/>
      <c r="AB391" s="321"/>
    </row>
    <row r="392" spans="7:28" s="320" customFormat="1" ht="24.75" customHeight="1" x14ac:dyDescent="0.2">
      <c r="G392" s="328"/>
      <c r="H392" s="327"/>
      <c r="I392" s="327"/>
      <c r="J392" s="327"/>
      <c r="K392" s="327"/>
      <c r="L392" s="327"/>
      <c r="M392" s="327"/>
      <c r="N392" s="327"/>
      <c r="O392" s="327"/>
      <c r="Q392" s="326"/>
      <c r="R392" s="326"/>
      <c r="S392" s="326"/>
      <c r="T392" s="326"/>
      <c r="U392" s="325"/>
      <c r="X392" s="324"/>
      <c r="Z392" s="323"/>
      <c r="AA392" s="322"/>
      <c r="AB392" s="321"/>
    </row>
    <row r="393" spans="7:28" s="320" customFormat="1" ht="24.75" customHeight="1" x14ac:dyDescent="0.2">
      <c r="G393" s="328"/>
      <c r="H393" s="327"/>
      <c r="I393" s="327"/>
      <c r="J393" s="327"/>
      <c r="K393" s="327"/>
      <c r="L393" s="327"/>
      <c r="M393" s="327"/>
      <c r="N393" s="327"/>
      <c r="O393" s="327"/>
      <c r="Q393" s="326"/>
      <c r="R393" s="326"/>
      <c r="S393" s="326"/>
      <c r="T393" s="326"/>
      <c r="U393" s="325"/>
      <c r="X393" s="324"/>
      <c r="Z393" s="323"/>
      <c r="AA393" s="322"/>
      <c r="AB393" s="321"/>
    </row>
    <row r="394" spans="7:28" s="320" customFormat="1" ht="24.75" customHeight="1" x14ac:dyDescent="0.2">
      <c r="G394" s="328"/>
      <c r="H394" s="327"/>
      <c r="I394" s="327"/>
      <c r="J394" s="327"/>
      <c r="K394" s="327"/>
      <c r="L394" s="327"/>
      <c r="M394" s="327"/>
      <c r="N394" s="327"/>
      <c r="O394" s="327"/>
      <c r="Q394" s="326"/>
      <c r="R394" s="326"/>
      <c r="S394" s="326"/>
      <c r="T394" s="326"/>
      <c r="U394" s="325"/>
      <c r="X394" s="324"/>
      <c r="Z394" s="323"/>
      <c r="AA394" s="322"/>
      <c r="AB394" s="321"/>
    </row>
    <row r="395" spans="7:28" s="320" customFormat="1" ht="24.75" customHeight="1" x14ac:dyDescent="0.2">
      <c r="G395" s="328"/>
      <c r="H395" s="327"/>
      <c r="I395" s="327"/>
      <c r="J395" s="327"/>
      <c r="K395" s="327"/>
      <c r="L395" s="327"/>
      <c r="M395" s="327"/>
      <c r="N395" s="327"/>
      <c r="O395" s="327"/>
      <c r="Q395" s="326"/>
      <c r="R395" s="326"/>
      <c r="S395" s="326"/>
      <c r="T395" s="326"/>
      <c r="U395" s="325"/>
      <c r="X395" s="324"/>
      <c r="Z395" s="323"/>
      <c r="AA395" s="322"/>
      <c r="AB395" s="321"/>
    </row>
    <row r="396" spans="7:28" s="320" customFormat="1" ht="24.75" customHeight="1" x14ac:dyDescent="0.2">
      <c r="G396" s="328"/>
      <c r="H396" s="327"/>
      <c r="I396" s="327"/>
      <c r="J396" s="327"/>
      <c r="K396" s="327"/>
      <c r="L396" s="327"/>
      <c r="M396" s="327"/>
      <c r="N396" s="327"/>
      <c r="O396" s="327"/>
      <c r="Q396" s="326"/>
      <c r="R396" s="326"/>
      <c r="S396" s="326"/>
      <c r="T396" s="326"/>
      <c r="U396" s="325"/>
      <c r="X396" s="324"/>
      <c r="Z396" s="323"/>
      <c r="AA396" s="322"/>
      <c r="AB396" s="321"/>
    </row>
    <row r="397" spans="7:28" s="320" customFormat="1" ht="24.75" customHeight="1" x14ac:dyDescent="0.2">
      <c r="G397" s="328"/>
      <c r="H397" s="327"/>
      <c r="I397" s="327"/>
      <c r="J397" s="327"/>
      <c r="K397" s="327"/>
      <c r="L397" s="327"/>
      <c r="M397" s="327"/>
      <c r="N397" s="327"/>
      <c r="O397" s="327"/>
      <c r="Q397" s="326"/>
      <c r="R397" s="326"/>
      <c r="S397" s="326"/>
      <c r="T397" s="326"/>
      <c r="U397" s="325"/>
      <c r="X397" s="324"/>
      <c r="Z397" s="323"/>
      <c r="AA397" s="322"/>
      <c r="AB397" s="321"/>
    </row>
    <row r="398" spans="7:28" s="320" customFormat="1" ht="24.75" customHeight="1" x14ac:dyDescent="0.2">
      <c r="G398" s="328"/>
      <c r="H398" s="327"/>
      <c r="I398" s="327"/>
      <c r="J398" s="327"/>
      <c r="K398" s="327"/>
      <c r="L398" s="327"/>
      <c r="M398" s="327"/>
      <c r="N398" s="327"/>
      <c r="O398" s="327"/>
      <c r="Q398" s="326"/>
      <c r="R398" s="326"/>
      <c r="S398" s="326"/>
      <c r="T398" s="326"/>
      <c r="U398" s="325"/>
      <c r="X398" s="324"/>
      <c r="Z398" s="323"/>
      <c r="AA398" s="322"/>
      <c r="AB398" s="321"/>
    </row>
    <row r="399" spans="7:28" s="320" customFormat="1" ht="24.75" customHeight="1" x14ac:dyDescent="0.2">
      <c r="G399" s="328"/>
      <c r="H399" s="327"/>
      <c r="I399" s="327"/>
      <c r="J399" s="327"/>
      <c r="K399" s="327"/>
      <c r="L399" s="327"/>
      <c r="M399" s="327"/>
      <c r="N399" s="327"/>
      <c r="O399" s="327"/>
      <c r="Q399" s="326"/>
      <c r="R399" s="326"/>
      <c r="S399" s="326"/>
      <c r="T399" s="326"/>
      <c r="U399" s="325"/>
      <c r="X399" s="324"/>
      <c r="Z399" s="323"/>
      <c r="AA399" s="322"/>
      <c r="AB399" s="321"/>
    </row>
    <row r="400" spans="7:28" ht="24.75" customHeight="1" x14ac:dyDescent="0.2">
      <c r="AA400" s="319"/>
      <c r="AB400" s="318"/>
    </row>
    <row r="401" spans="27:28" ht="24.75" customHeight="1" x14ac:dyDescent="0.2">
      <c r="AA401" s="319"/>
      <c r="AB401" s="318"/>
    </row>
    <row r="402" spans="27:28" ht="24.75" customHeight="1" x14ac:dyDescent="0.2">
      <c r="AA402" s="319"/>
      <c r="AB402" s="318"/>
    </row>
    <row r="403" spans="27:28" ht="24.75" customHeight="1" x14ac:dyDescent="0.2">
      <c r="AA403" s="319"/>
      <c r="AB403" s="318"/>
    </row>
    <row r="404" spans="27:28" ht="24.75" customHeight="1" x14ac:dyDescent="0.2">
      <c r="AA404" s="319"/>
      <c r="AB404" s="318"/>
    </row>
    <row r="405" spans="27:28" ht="24.75" customHeight="1" x14ac:dyDescent="0.2">
      <c r="AA405" s="319"/>
      <c r="AB405" s="318"/>
    </row>
    <row r="406" spans="27:28" ht="24.75" customHeight="1" x14ac:dyDescent="0.2">
      <c r="AA406" s="319"/>
      <c r="AB406" s="318"/>
    </row>
    <row r="407" spans="27:28" ht="24.75" customHeight="1" x14ac:dyDescent="0.2">
      <c r="AA407" s="319"/>
      <c r="AB407" s="318"/>
    </row>
    <row r="408" spans="27:28" ht="24.75" customHeight="1" x14ac:dyDescent="0.2">
      <c r="AA408" s="319"/>
      <c r="AB408" s="318"/>
    </row>
    <row r="409" spans="27:28" ht="24.75" customHeight="1" x14ac:dyDescent="0.2">
      <c r="AA409" s="319"/>
      <c r="AB409" s="318"/>
    </row>
    <row r="410" spans="27:28" ht="24.75" customHeight="1" x14ac:dyDescent="0.2">
      <c r="AA410" s="319"/>
      <c r="AB410" s="318"/>
    </row>
    <row r="411" spans="27:28" ht="24.75" customHeight="1" x14ac:dyDescent="0.2">
      <c r="AA411" s="319"/>
      <c r="AB411" s="318"/>
    </row>
    <row r="412" spans="27:28" ht="24.75" customHeight="1" x14ac:dyDescent="0.2">
      <c r="AA412" s="319"/>
      <c r="AB412" s="318"/>
    </row>
    <row r="413" spans="27:28" ht="24.75" customHeight="1" x14ac:dyDescent="0.2">
      <c r="AA413" s="319"/>
      <c r="AB413" s="318"/>
    </row>
    <row r="414" spans="27:28" ht="24.75" customHeight="1" x14ac:dyDescent="0.2">
      <c r="AA414" s="319"/>
      <c r="AB414" s="318"/>
    </row>
    <row r="415" spans="27:28" ht="24.75" customHeight="1" x14ac:dyDescent="0.2">
      <c r="AA415" s="319"/>
      <c r="AB415" s="318"/>
    </row>
    <row r="416" spans="27:28" ht="24.75" customHeight="1" x14ac:dyDescent="0.2">
      <c r="AA416" s="319"/>
      <c r="AB416" s="318"/>
    </row>
    <row r="417" spans="27:28" ht="24.75" customHeight="1" x14ac:dyDescent="0.2">
      <c r="AA417" s="319"/>
      <c r="AB417" s="318"/>
    </row>
    <row r="418" spans="27:28" ht="24.75" customHeight="1" x14ac:dyDescent="0.2">
      <c r="AA418" s="319"/>
      <c r="AB418" s="318"/>
    </row>
    <row r="419" spans="27:28" ht="24.75" customHeight="1" x14ac:dyDescent="0.2">
      <c r="AA419" s="319"/>
      <c r="AB419" s="318"/>
    </row>
    <row r="420" spans="27:28" ht="24.75" customHeight="1" x14ac:dyDescent="0.2">
      <c r="AA420" s="319"/>
      <c r="AB420" s="318"/>
    </row>
    <row r="421" spans="27:28" ht="24.75" customHeight="1" x14ac:dyDescent="0.2">
      <c r="AA421" s="319"/>
      <c r="AB421" s="318"/>
    </row>
    <row r="422" spans="27:28" ht="24.75" customHeight="1" x14ac:dyDescent="0.2">
      <c r="AA422" s="319"/>
      <c r="AB422" s="318"/>
    </row>
    <row r="423" spans="27:28" ht="24.75" customHeight="1" x14ac:dyDescent="0.2">
      <c r="AA423" s="319"/>
      <c r="AB423" s="318"/>
    </row>
    <row r="424" spans="27:28" ht="24.75" customHeight="1" x14ac:dyDescent="0.2">
      <c r="AA424" s="319"/>
      <c r="AB424" s="318"/>
    </row>
    <row r="425" spans="27:28" ht="24.75" customHeight="1" x14ac:dyDescent="0.2">
      <c r="AA425" s="319"/>
      <c r="AB425" s="318"/>
    </row>
    <row r="426" spans="27:28" ht="24.75" customHeight="1" x14ac:dyDescent="0.2">
      <c r="AA426" s="319"/>
      <c r="AB426" s="318"/>
    </row>
    <row r="427" spans="27:28" ht="24.75" customHeight="1" x14ac:dyDescent="0.2">
      <c r="AA427" s="319"/>
      <c r="AB427" s="318"/>
    </row>
    <row r="428" spans="27:28" ht="24.75" customHeight="1" x14ac:dyDescent="0.2">
      <c r="AA428" s="319"/>
      <c r="AB428" s="318"/>
    </row>
    <row r="429" spans="27:28" ht="24.75" customHeight="1" x14ac:dyDescent="0.2">
      <c r="AA429" s="319"/>
      <c r="AB429" s="318"/>
    </row>
    <row r="430" spans="27:28" ht="24.75" customHeight="1" x14ac:dyDescent="0.2">
      <c r="AA430" s="319"/>
      <c r="AB430" s="318"/>
    </row>
    <row r="431" spans="27:28" ht="24.75" customHeight="1" x14ac:dyDescent="0.2">
      <c r="AA431" s="319"/>
      <c r="AB431" s="318"/>
    </row>
    <row r="432" spans="27:28" ht="24.75" customHeight="1" x14ac:dyDescent="0.2">
      <c r="AA432" s="319"/>
      <c r="AB432" s="318"/>
    </row>
    <row r="433" spans="27:28" ht="24.75" customHeight="1" x14ac:dyDescent="0.2">
      <c r="AA433" s="319"/>
      <c r="AB433" s="318"/>
    </row>
    <row r="434" spans="27:28" ht="24.75" customHeight="1" x14ac:dyDescent="0.2">
      <c r="AA434" s="319"/>
      <c r="AB434" s="318"/>
    </row>
    <row r="435" spans="27:28" ht="24.75" customHeight="1" x14ac:dyDescent="0.2">
      <c r="AA435" s="319"/>
      <c r="AB435" s="318"/>
    </row>
    <row r="436" spans="27:28" ht="24.75" customHeight="1" x14ac:dyDescent="0.2">
      <c r="AA436" s="319"/>
      <c r="AB436" s="318"/>
    </row>
    <row r="437" spans="27:28" ht="24.75" customHeight="1" x14ac:dyDescent="0.2">
      <c r="AA437" s="319"/>
      <c r="AB437" s="318"/>
    </row>
    <row r="438" spans="27:28" ht="24.75" customHeight="1" x14ac:dyDescent="0.2">
      <c r="AA438" s="319"/>
      <c r="AB438" s="318"/>
    </row>
    <row r="439" spans="27:28" ht="24.75" customHeight="1" x14ac:dyDescent="0.2">
      <c r="AA439" s="319"/>
      <c r="AB439" s="318"/>
    </row>
    <row r="440" spans="27:28" ht="24.75" customHeight="1" x14ac:dyDescent="0.2">
      <c r="AA440" s="319"/>
      <c r="AB440" s="318"/>
    </row>
    <row r="441" spans="27:28" ht="24.75" customHeight="1" x14ac:dyDescent="0.2">
      <c r="AA441" s="319"/>
      <c r="AB441" s="318"/>
    </row>
    <row r="442" spans="27:28" ht="24.75" customHeight="1" x14ac:dyDescent="0.2">
      <c r="AA442" s="319"/>
      <c r="AB442" s="318"/>
    </row>
    <row r="443" spans="27:28" ht="24.75" customHeight="1" x14ac:dyDescent="0.2">
      <c r="AA443" s="319"/>
      <c r="AB443" s="318"/>
    </row>
    <row r="444" spans="27:28" ht="24.75" customHeight="1" x14ac:dyDescent="0.2">
      <c r="AA444" s="319"/>
      <c r="AB444" s="318"/>
    </row>
    <row r="445" spans="27:28" ht="24.75" customHeight="1" x14ac:dyDescent="0.2">
      <c r="AA445" s="319"/>
      <c r="AB445" s="318"/>
    </row>
    <row r="446" spans="27:28" ht="24.75" customHeight="1" x14ac:dyDescent="0.2">
      <c r="AA446" s="319"/>
      <c r="AB446" s="318"/>
    </row>
    <row r="447" spans="27:28" ht="24.75" customHeight="1" x14ac:dyDescent="0.2">
      <c r="AA447" s="319"/>
      <c r="AB447" s="318"/>
    </row>
    <row r="448" spans="27:28" ht="24.75" customHeight="1" x14ac:dyDescent="0.2">
      <c r="AA448" s="319"/>
      <c r="AB448" s="318"/>
    </row>
    <row r="449" spans="27:28" ht="24.75" customHeight="1" x14ac:dyDescent="0.2">
      <c r="AA449" s="319"/>
      <c r="AB449" s="318"/>
    </row>
    <row r="450" spans="27:28" ht="24.75" customHeight="1" x14ac:dyDescent="0.2">
      <c r="AA450" s="319"/>
      <c r="AB450" s="318"/>
    </row>
    <row r="451" spans="27:28" ht="24.75" customHeight="1" x14ac:dyDescent="0.2">
      <c r="AA451" s="319"/>
      <c r="AB451" s="318"/>
    </row>
    <row r="452" spans="27:28" ht="24.75" customHeight="1" x14ac:dyDescent="0.2">
      <c r="AA452" s="319"/>
      <c r="AB452" s="318"/>
    </row>
    <row r="453" spans="27:28" ht="24.75" customHeight="1" x14ac:dyDescent="0.2">
      <c r="AA453" s="319"/>
      <c r="AB453" s="318"/>
    </row>
    <row r="454" spans="27:28" ht="24.75" customHeight="1" x14ac:dyDescent="0.2">
      <c r="AA454" s="319"/>
      <c r="AB454" s="318"/>
    </row>
    <row r="455" spans="27:28" ht="24.75" customHeight="1" x14ac:dyDescent="0.2">
      <c r="AA455" s="319"/>
      <c r="AB455" s="318"/>
    </row>
    <row r="456" spans="27:28" ht="24.75" customHeight="1" x14ac:dyDescent="0.2">
      <c r="AA456" s="319"/>
      <c r="AB456" s="318"/>
    </row>
    <row r="457" spans="27:28" ht="24.75" customHeight="1" x14ac:dyDescent="0.2">
      <c r="AA457" s="319"/>
      <c r="AB457" s="318"/>
    </row>
    <row r="458" spans="27:28" ht="24.75" customHeight="1" x14ac:dyDescent="0.2">
      <c r="AA458" s="319"/>
      <c r="AB458" s="318"/>
    </row>
    <row r="459" spans="27:28" ht="24.75" customHeight="1" x14ac:dyDescent="0.2">
      <c r="AA459" s="319"/>
      <c r="AB459" s="318"/>
    </row>
    <row r="460" spans="27:28" ht="24.75" customHeight="1" x14ac:dyDescent="0.2">
      <c r="AA460" s="319"/>
      <c r="AB460" s="318"/>
    </row>
    <row r="461" spans="27:28" ht="24.75" customHeight="1" x14ac:dyDescent="0.2">
      <c r="AA461" s="319"/>
      <c r="AB461" s="318"/>
    </row>
    <row r="462" spans="27:28" ht="24.75" customHeight="1" x14ac:dyDescent="0.2">
      <c r="AA462" s="319"/>
      <c r="AB462" s="318"/>
    </row>
    <row r="463" spans="27:28" ht="24.75" customHeight="1" x14ac:dyDescent="0.2">
      <c r="AA463" s="319"/>
      <c r="AB463" s="318"/>
    </row>
    <row r="464" spans="27:28" ht="24.75" customHeight="1" x14ac:dyDescent="0.2">
      <c r="AA464" s="319"/>
      <c r="AB464" s="318"/>
    </row>
    <row r="465" spans="27:28" ht="24.75" customHeight="1" x14ac:dyDescent="0.2">
      <c r="AA465" s="319"/>
      <c r="AB465" s="318"/>
    </row>
    <row r="466" spans="27:28" ht="24.75" customHeight="1" x14ac:dyDescent="0.2">
      <c r="AA466" s="319"/>
      <c r="AB466" s="318"/>
    </row>
    <row r="467" spans="27:28" ht="24.75" customHeight="1" x14ac:dyDescent="0.2">
      <c r="AA467" s="319"/>
      <c r="AB467" s="318"/>
    </row>
    <row r="468" spans="27:28" ht="24.75" customHeight="1" x14ac:dyDescent="0.2">
      <c r="AA468" s="319"/>
      <c r="AB468" s="318"/>
    </row>
    <row r="469" spans="27:28" ht="24.75" customHeight="1" x14ac:dyDescent="0.2">
      <c r="AA469" s="319"/>
      <c r="AB469" s="318"/>
    </row>
    <row r="470" spans="27:28" ht="24.75" customHeight="1" x14ac:dyDescent="0.2">
      <c r="AA470" s="319"/>
      <c r="AB470" s="318"/>
    </row>
    <row r="471" spans="27:28" ht="24.75" customHeight="1" x14ac:dyDescent="0.2">
      <c r="AA471" s="319"/>
      <c r="AB471" s="318"/>
    </row>
    <row r="472" spans="27:28" ht="24.75" customHeight="1" x14ac:dyDescent="0.2">
      <c r="AA472" s="319"/>
      <c r="AB472" s="318"/>
    </row>
    <row r="473" spans="27:28" ht="24.75" customHeight="1" x14ac:dyDescent="0.2">
      <c r="AA473" s="319"/>
      <c r="AB473" s="318"/>
    </row>
    <row r="474" spans="27:28" ht="24.75" customHeight="1" x14ac:dyDescent="0.2">
      <c r="AA474" s="319"/>
      <c r="AB474" s="318"/>
    </row>
    <row r="475" spans="27:28" ht="24.75" customHeight="1" x14ac:dyDescent="0.2">
      <c r="AA475" s="319"/>
      <c r="AB475" s="318"/>
    </row>
    <row r="476" spans="27:28" ht="24.75" customHeight="1" x14ac:dyDescent="0.2">
      <c r="AA476" s="319"/>
      <c r="AB476" s="318"/>
    </row>
    <row r="477" spans="27:28" ht="24.75" customHeight="1" x14ac:dyDescent="0.2">
      <c r="AA477" s="319"/>
      <c r="AB477" s="318"/>
    </row>
    <row r="478" spans="27:28" ht="24.75" customHeight="1" x14ac:dyDescent="0.2">
      <c r="AA478" s="319"/>
      <c r="AB478" s="318"/>
    </row>
    <row r="479" spans="27:28" ht="24.75" customHeight="1" x14ac:dyDescent="0.2">
      <c r="AA479" s="319"/>
      <c r="AB479" s="318"/>
    </row>
    <row r="480" spans="27:28" ht="24.75" customHeight="1" x14ac:dyDescent="0.2">
      <c r="AA480" s="319"/>
      <c r="AB480" s="318"/>
    </row>
    <row r="481" spans="27:28" ht="24.75" customHeight="1" x14ac:dyDescent="0.2">
      <c r="AA481" s="319"/>
      <c r="AB481" s="318"/>
    </row>
    <row r="482" spans="27:28" ht="24.75" customHeight="1" x14ac:dyDescent="0.2">
      <c r="AA482" s="319"/>
      <c r="AB482" s="318"/>
    </row>
    <row r="483" spans="27:28" ht="24.75" customHeight="1" x14ac:dyDescent="0.2">
      <c r="AA483" s="319"/>
      <c r="AB483" s="318"/>
    </row>
    <row r="484" spans="27:28" ht="24.75" customHeight="1" x14ac:dyDescent="0.2">
      <c r="AA484" s="319"/>
      <c r="AB484" s="318"/>
    </row>
    <row r="485" spans="27:28" ht="24.75" customHeight="1" x14ac:dyDescent="0.2">
      <c r="AA485" s="319"/>
      <c r="AB485" s="318"/>
    </row>
    <row r="486" spans="27:28" ht="24.75" customHeight="1" x14ac:dyDescent="0.2">
      <c r="AA486" s="319"/>
      <c r="AB486" s="318"/>
    </row>
    <row r="487" spans="27:28" ht="24.75" customHeight="1" x14ac:dyDescent="0.2">
      <c r="AA487" s="319"/>
      <c r="AB487" s="318"/>
    </row>
    <row r="488" spans="27:28" ht="24.75" customHeight="1" x14ac:dyDescent="0.2">
      <c r="AA488" s="319"/>
      <c r="AB488" s="318"/>
    </row>
    <row r="489" spans="27:28" ht="24.75" customHeight="1" x14ac:dyDescent="0.2">
      <c r="AA489" s="319"/>
      <c r="AB489" s="318"/>
    </row>
    <row r="490" spans="27:28" ht="24.75" customHeight="1" x14ac:dyDescent="0.2">
      <c r="AA490" s="319"/>
      <c r="AB490" s="318"/>
    </row>
    <row r="491" spans="27:28" ht="24.75" customHeight="1" x14ac:dyDescent="0.2">
      <c r="AA491" s="319"/>
      <c r="AB491" s="318"/>
    </row>
    <row r="492" spans="27:28" ht="24.75" customHeight="1" x14ac:dyDescent="0.2">
      <c r="AA492" s="319"/>
      <c r="AB492" s="318"/>
    </row>
    <row r="493" spans="27:28" ht="24.75" customHeight="1" x14ac:dyDescent="0.2">
      <c r="AA493" s="319"/>
      <c r="AB493" s="318"/>
    </row>
    <row r="494" spans="27:28" ht="24.75" customHeight="1" x14ac:dyDescent="0.2">
      <c r="AA494" s="319"/>
      <c r="AB494" s="318"/>
    </row>
    <row r="495" spans="27:28" ht="24.75" customHeight="1" x14ac:dyDescent="0.2">
      <c r="AA495" s="319"/>
      <c r="AB495" s="318"/>
    </row>
    <row r="496" spans="27:28" ht="24.75" customHeight="1" x14ac:dyDescent="0.2">
      <c r="AA496" s="319"/>
      <c r="AB496" s="318"/>
    </row>
    <row r="497" spans="27:28" ht="24.75" customHeight="1" x14ac:dyDescent="0.2">
      <c r="AA497" s="319"/>
      <c r="AB497" s="318"/>
    </row>
    <row r="498" spans="27:28" ht="24.75" customHeight="1" x14ac:dyDescent="0.2">
      <c r="AA498" s="319"/>
      <c r="AB498" s="318"/>
    </row>
    <row r="499" spans="27:28" ht="24.75" customHeight="1" x14ac:dyDescent="0.2">
      <c r="AA499" s="319"/>
      <c r="AB499" s="318"/>
    </row>
    <row r="500" spans="27:28" ht="24.75" customHeight="1" x14ac:dyDescent="0.2">
      <c r="AA500" s="319"/>
      <c r="AB500" s="318"/>
    </row>
    <row r="501" spans="27:28" ht="24.75" customHeight="1" x14ac:dyDescent="0.2">
      <c r="AA501" s="319"/>
      <c r="AB501" s="318"/>
    </row>
    <row r="502" spans="27:28" ht="24.75" customHeight="1" x14ac:dyDescent="0.2">
      <c r="AA502" s="319"/>
      <c r="AB502" s="318"/>
    </row>
    <row r="503" spans="27:28" ht="24.75" customHeight="1" x14ac:dyDescent="0.2">
      <c r="AA503" s="319"/>
      <c r="AB503" s="318"/>
    </row>
    <row r="504" spans="27:28" ht="24.75" customHeight="1" x14ac:dyDescent="0.2">
      <c r="AA504" s="319"/>
      <c r="AB504" s="318"/>
    </row>
    <row r="505" spans="27:28" ht="24.75" customHeight="1" x14ac:dyDescent="0.2">
      <c r="AA505" s="319"/>
      <c r="AB505" s="318"/>
    </row>
    <row r="506" spans="27:28" ht="24.75" customHeight="1" x14ac:dyDescent="0.2">
      <c r="AA506" s="319"/>
      <c r="AB506" s="318"/>
    </row>
    <row r="507" spans="27:28" ht="24.75" customHeight="1" x14ac:dyDescent="0.2">
      <c r="AA507" s="319"/>
      <c r="AB507" s="318"/>
    </row>
    <row r="508" spans="27:28" ht="24.75" customHeight="1" x14ac:dyDescent="0.2">
      <c r="AA508" s="319"/>
      <c r="AB508" s="318"/>
    </row>
    <row r="509" spans="27:28" ht="24.75" customHeight="1" x14ac:dyDescent="0.2">
      <c r="AA509" s="319"/>
      <c r="AB509" s="318"/>
    </row>
    <row r="510" spans="27:28" ht="24.75" customHeight="1" x14ac:dyDescent="0.2">
      <c r="AA510" s="319"/>
      <c r="AB510" s="318"/>
    </row>
    <row r="511" spans="27:28" ht="24.75" customHeight="1" x14ac:dyDescent="0.2">
      <c r="AA511" s="319"/>
      <c r="AB511" s="318"/>
    </row>
    <row r="512" spans="27:28" ht="24.75" customHeight="1" x14ac:dyDescent="0.2">
      <c r="AA512" s="319"/>
      <c r="AB512" s="318"/>
    </row>
    <row r="513" spans="27:28" ht="24.75" customHeight="1" x14ac:dyDescent="0.2">
      <c r="AA513" s="319"/>
      <c r="AB513" s="318"/>
    </row>
    <row r="514" spans="27:28" ht="24.75" customHeight="1" x14ac:dyDescent="0.2">
      <c r="AA514" s="319"/>
      <c r="AB514" s="318"/>
    </row>
    <row r="515" spans="27:28" ht="24.75" customHeight="1" x14ac:dyDescent="0.2">
      <c r="AA515" s="319"/>
      <c r="AB515" s="318"/>
    </row>
    <row r="516" spans="27:28" ht="24.75" customHeight="1" x14ac:dyDescent="0.2">
      <c r="AA516" s="319"/>
      <c r="AB516" s="318"/>
    </row>
    <row r="517" spans="27:28" ht="24.75" customHeight="1" x14ac:dyDescent="0.2">
      <c r="AA517" s="319"/>
      <c r="AB517" s="318"/>
    </row>
    <row r="518" spans="27:28" ht="24.75" customHeight="1" x14ac:dyDescent="0.2">
      <c r="AA518" s="319"/>
      <c r="AB518" s="318"/>
    </row>
    <row r="519" spans="27:28" ht="24.75" customHeight="1" x14ac:dyDescent="0.2">
      <c r="AA519" s="319"/>
      <c r="AB519" s="318"/>
    </row>
    <row r="520" spans="27:28" ht="24.75" customHeight="1" x14ac:dyDescent="0.2">
      <c r="AA520" s="319"/>
      <c r="AB520" s="318"/>
    </row>
    <row r="521" spans="27:28" ht="24.75" customHeight="1" x14ac:dyDescent="0.2">
      <c r="AA521" s="319"/>
      <c r="AB521" s="318"/>
    </row>
    <row r="522" spans="27:28" ht="24.75" customHeight="1" x14ac:dyDescent="0.2">
      <c r="AA522" s="319"/>
      <c r="AB522" s="318"/>
    </row>
    <row r="523" spans="27:28" ht="24.75" customHeight="1" x14ac:dyDescent="0.2">
      <c r="AA523" s="319"/>
      <c r="AB523" s="318"/>
    </row>
    <row r="524" spans="27:28" ht="24.75" customHeight="1" x14ac:dyDescent="0.2">
      <c r="AA524" s="319"/>
      <c r="AB524" s="318"/>
    </row>
    <row r="525" spans="27:28" ht="24.75" customHeight="1" x14ac:dyDescent="0.2">
      <c r="AA525" s="319"/>
      <c r="AB525" s="318"/>
    </row>
    <row r="526" spans="27:28" ht="24.75" customHeight="1" x14ac:dyDescent="0.2">
      <c r="AA526" s="319"/>
      <c r="AB526" s="318"/>
    </row>
    <row r="527" spans="27:28" ht="24.75" customHeight="1" x14ac:dyDescent="0.2">
      <c r="AA527" s="319"/>
      <c r="AB527" s="318"/>
    </row>
    <row r="528" spans="27:28" ht="24.75" customHeight="1" x14ac:dyDescent="0.2">
      <c r="AA528" s="319"/>
      <c r="AB528" s="318"/>
    </row>
    <row r="529" spans="27:28" ht="24.75" customHeight="1" x14ac:dyDescent="0.2">
      <c r="AA529" s="319"/>
      <c r="AB529" s="318"/>
    </row>
    <row r="530" spans="27:28" ht="24.75" customHeight="1" x14ac:dyDescent="0.2">
      <c r="AA530" s="319"/>
      <c r="AB530" s="318"/>
    </row>
    <row r="531" spans="27:28" ht="24.75" customHeight="1" x14ac:dyDescent="0.2">
      <c r="AA531" s="319"/>
      <c r="AB531" s="318"/>
    </row>
    <row r="532" spans="27:28" ht="24.75" customHeight="1" x14ac:dyDescent="0.2">
      <c r="AA532" s="319"/>
      <c r="AB532" s="318"/>
    </row>
    <row r="533" spans="27:28" ht="24.75" customHeight="1" x14ac:dyDescent="0.2">
      <c r="AA533" s="319"/>
      <c r="AB533" s="318"/>
    </row>
    <row r="534" spans="27:28" ht="24.75" customHeight="1" x14ac:dyDescent="0.2">
      <c r="AA534" s="319"/>
      <c r="AB534" s="318"/>
    </row>
    <row r="535" spans="27:28" ht="24.75" customHeight="1" x14ac:dyDescent="0.2">
      <c r="AA535" s="319"/>
      <c r="AB535" s="318"/>
    </row>
    <row r="536" spans="27:28" ht="24.75" customHeight="1" x14ac:dyDescent="0.2">
      <c r="AA536" s="319"/>
      <c r="AB536" s="318"/>
    </row>
    <row r="537" spans="27:28" ht="24.75" customHeight="1" x14ac:dyDescent="0.2">
      <c r="AA537" s="319"/>
      <c r="AB537" s="318"/>
    </row>
    <row r="538" spans="27:28" ht="24.75" customHeight="1" x14ac:dyDescent="0.2">
      <c r="AA538" s="319"/>
      <c r="AB538" s="318"/>
    </row>
    <row r="539" spans="27:28" ht="24.75" customHeight="1" x14ac:dyDescent="0.2">
      <c r="AA539" s="319"/>
      <c r="AB539" s="318"/>
    </row>
    <row r="540" spans="27:28" ht="24.75" customHeight="1" x14ac:dyDescent="0.2">
      <c r="AA540" s="319"/>
      <c r="AB540" s="318"/>
    </row>
    <row r="541" spans="27:28" ht="24.75" customHeight="1" x14ac:dyDescent="0.2">
      <c r="AA541" s="319"/>
      <c r="AB541" s="318"/>
    </row>
    <row r="542" spans="27:28" ht="24.75" customHeight="1" x14ac:dyDescent="0.2">
      <c r="AA542" s="319"/>
      <c r="AB542" s="318"/>
    </row>
    <row r="543" spans="27:28" ht="24.75" customHeight="1" x14ac:dyDescent="0.2">
      <c r="AA543" s="319"/>
      <c r="AB543" s="318"/>
    </row>
    <row r="544" spans="27:28" ht="24.75" customHeight="1" x14ac:dyDescent="0.2">
      <c r="AA544" s="319"/>
      <c r="AB544" s="318"/>
    </row>
    <row r="545" spans="27:28" ht="24.75" customHeight="1" x14ac:dyDescent="0.2">
      <c r="AA545" s="319"/>
      <c r="AB545" s="318"/>
    </row>
    <row r="546" spans="27:28" ht="24.75" customHeight="1" x14ac:dyDescent="0.2">
      <c r="AA546" s="319"/>
      <c r="AB546" s="318"/>
    </row>
    <row r="547" spans="27:28" ht="24.75" customHeight="1" x14ac:dyDescent="0.2">
      <c r="AA547" s="319"/>
      <c r="AB547" s="318"/>
    </row>
    <row r="548" spans="27:28" ht="24.75" customHeight="1" x14ac:dyDescent="0.2">
      <c r="AA548" s="319"/>
      <c r="AB548" s="318"/>
    </row>
    <row r="549" spans="27:28" ht="24.75" customHeight="1" x14ac:dyDescent="0.2">
      <c r="AA549" s="319"/>
      <c r="AB549" s="318"/>
    </row>
    <row r="550" spans="27:28" ht="24.75" customHeight="1" x14ac:dyDescent="0.2">
      <c r="AA550" s="319"/>
      <c r="AB550" s="318"/>
    </row>
    <row r="551" spans="27:28" ht="24.75" customHeight="1" x14ac:dyDescent="0.2">
      <c r="AA551" s="319"/>
      <c r="AB551" s="318"/>
    </row>
    <row r="552" spans="27:28" ht="24.75" customHeight="1" x14ac:dyDescent="0.2">
      <c r="AA552" s="319"/>
      <c r="AB552" s="318"/>
    </row>
    <row r="553" spans="27:28" ht="24.75" customHeight="1" x14ac:dyDescent="0.2">
      <c r="AA553" s="319"/>
      <c r="AB553" s="318"/>
    </row>
    <row r="554" spans="27:28" ht="24.75" customHeight="1" x14ac:dyDescent="0.2">
      <c r="AA554" s="319"/>
      <c r="AB554" s="318"/>
    </row>
    <row r="555" spans="27:28" ht="24.75" customHeight="1" x14ac:dyDescent="0.2">
      <c r="AA555" s="319"/>
      <c r="AB555" s="318"/>
    </row>
    <row r="556" spans="27:28" ht="24.75" customHeight="1" x14ac:dyDescent="0.2">
      <c r="AA556" s="319"/>
      <c r="AB556" s="318"/>
    </row>
    <row r="557" spans="27:28" ht="24.75" customHeight="1" x14ac:dyDescent="0.2">
      <c r="AA557" s="319"/>
      <c r="AB557" s="318"/>
    </row>
    <row r="558" spans="27:28" ht="24.75" customHeight="1" x14ac:dyDescent="0.2">
      <c r="AA558" s="319"/>
      <c r="AB558" s="318"/>
    </row>
    <row r="559" spans="27:28" ht="24.75" customHeight="1" x14ac:dyDescent="0.2">
      <c r="AA559" s="319"/>
      <c r="AB559" s="318"/>
    </row>
    <row r="560" spans="27:28" ht="24.75" customHeight="1" x14ac:dyDescent="0.2">
      <c r="AA560" s="319"/>
      <c r="AB560" s="318"/>
    </row>
    <row r="561" spans="27:28" ht="24.75" customHeight="1" x14ac:dyDescent="0.2">
      <c r="AA561" s="319"/>
      <c r="AB561" s="318"/>
    </row>
    <row r="562" spans="27:28" ht="24.75" customHeight="1" x14ac:dyDescent="0.2">
      <c r="AA562" s="319"/>
      <c r="AB562" s="318"/>
    </row>
    <row r="563" spans="27:28" ht="24.75" customHeight="1" x14ac:dyDescent="0.2">
      <c r="AA563" s="319"/>
      <c r="AB563" s="318"/>
    </row>
    <row r="564" spans="27:28" ht="24.75" customHeight="1" x14ac:dyDescent="0.2">
      <c r="AA564" s="319"/>
      <c r="AB564" s="318"/>
    </row>
    <row r="565" spans="27:28" ht="24.75" customHeight="1" x14ac:dyDescent="0.2">
      <c r="AA565" s="319"/>
      <c r="AB565" s="318"/>
    </row>
    <row r="566" spans="27:28" ht="24.75" customHeight="1" x14ac:dyDescent="0.2">
      <c r="AA566" s="319"/>
      <c r="AB566" s="318"/>
    </row>
    <row r="567" spans="27:28" ht="24.75" customHeight="1" x14ac:dyDescent="0.2">
      <c r="AA567" s="319"/>
      <c r="AB567" s="318"/>
    </row>
    <row r="568" spans="27:28" ht="24.75" customHeight="1" x14ac:dyDescent="0.2">
      <c r="AA568" s="319"/>
      <c r="AB568" s="318"/>
    </row>
    <row r="569" spans="27:28" ht="24.75" customHeight="1" x14ac:dyDescent="0.2">
      <c r="AA569" s="319"/>
      <c r="AB569" s="318"/>
    </row>
    <row r="570" spans="27:28" ht="24.75" customHeight="1" x14ac:dyDescent="0.2">
      <c r="AA570" s="319"/>
      <c r="AB570" s="318"/>
    </row>
    <row r="571" spans="27:28" ht="24.75" customHeight="1" x14ac:dyDescent="0.2">
      <c r="AA571" s="319"/>
      <c r="AB571" s="318"/>
    </row>
    <row r="572" spans="27:28" ht="24.75" customHeight="1" x14ac:dyDescent="0.2">
      <c r="AA572" s="319"/>
      <c r="AB572" s="318"/>
    </row>
    <row r="573" spans="27:28" ht="24.75" customHeight="1" x14ac:dyDescent="0.2">
      <c r="AA573" s="319"/>
      <c r="AB573" s="318"/>
    </row>
    <row r="574" spans="27:28" ht="24.75" customHeight="1" x14ac:dyDescent="0.2">
      <c r="AA574" s="319"/>
      <c r="AB574" s="318"/>
    </row>
    <row r="575" spans="27:28" ht="24.75" customHeight="1" x14ac:dyDescent="0.2">
      <c r="AA575" s="319"/>
      <c r="AB575" s="318"/>
    </row>
    <row r="576" spans="27:28" ht="24.75" customHeight="1" x14ac:dyDescent="0.2">
      <c r="AA576" s="319"/>
      <c r="AB576" s="318"/>
    </row>
    <row r="577" spans="27:28" ht="24.75" customHeight="1" x14ac:dyDescent="0.2">
      <c r="AA577" s="319"/>
      <c r="AB577" s="318"/>
    </row>
    <row r="578" spans="27:28" ht="24.75" customHeight="1" x14ac:dyDescent="0.2">
      <c r="AA578" s="319"/>
      <c r="AB578" s="318"/>
    </row>
    <row r="579" spans="27:28" ht="24.75" customHeight="1" x14ac:dyDescent="0.2">
      <c r="AA579" s="319"/>
      <c r="AB579" s="318"/>
    </row>
    <row r="580" spans="27:28" ht="24.75" customHeight="1" x14ac:dyDescent="0.2">
      <c r="AA580" s="319"/>
      <c r="AB580" s="318"/>
    </row>
    <row r="581" spans="27:28" ht="24.75" customHeight="1" x14ac:dyDescent="0.2">
      <c r="AA581" s="319"/>
      <c r="AB581" s="318"/>
    </row>
    <row r="582" spans="27:28" ht="24.75" customHeight="1" x14ac:dyDescent="0.2">
      <c r="AA582" s="319"/>
      <c r="AB582" s="318"/>
    </row>
    <row r="583" spans="27:28" ht="24.75" customHeight="1" x14ac:dyDescent="0.2">
      <c r="AA583" s="319"/>
      <c r="AB583" s="318"/>
    </row>
    <row r="584" spans="27:28" ht="24.75" customHeight="1" x14ac:dyDescent="0.2">
      <c r="AA584" s="319"/>
      <c r="AB584" s="318"/>
    </row>
    <row r="585" spans="27:28" ht="24.75" customHeight="1" x14ac:dyDescent="0.2">
      <c r="AA585" s="319"/>
      <c r="AB585" s="318"/>
    </row>
    <row r="586" spans="27:28" ht="24.75" customHeight="1" x14ac:dyDescent="0.2">
      <c r="AA586" s="319"/>
      <c r="AB586" s="318"/>
    </row>
    <row r="587" spans="27:28" ht="24.75" customHeight="1" x14ac:dyDescent="0.2">
      <c r="AA587" s="319"/>
      <c r="AB587" s="318"/>
    </row>
    <row r="588" spans="27:28" ht="24.75" customHeight="1" x14ac:dyDescent="0.2">
      <c r="AA588" s="319"/>
      <c r="AB588" s="318"/>
    </row>
    <row r="589" spans="27:28" ht="24.75" customHeight="1" x14ac:dyDescent="0.2">
      <c r="AA589" s="319"/>
      <c r="AB589" s="318"/>
    </row>
    <row r="590" spans="27:28" ht="24.75" customHeight="1" x14ac:dyDescent="0.2">
      <c r="AA590" s="319"/>
      <c r="AB590" s="318"/>
    </row>
    <row r="591" spans="27:28" ht="24.75" customHeight="1" x14ac:dyDescent="0.2">
      <c r="AA591" s="319"/>
      <c r="AB591" s="318"/>
    </row>
    <row r="592" spans="27:28" ht="24.75" customHeight="1" x14ac:dyDescent="0.2">
      <c r="AA592" s="319"/>
      <c r="AB592" s="318"/>
    </row>
    <row r="593" spans="27:28" ht="24.75" customHeight="1" x14ac:dyDescent="0.2">
      <c r="AA593" s="319"/>
      <c r="AB593" s="318"/>
    </row>
    <row r="594" spans="27:28" ht="24.75" customHeight="1" x14ac:dyDescent="0.2">
      <c r="AA594" s="319"/>
      <c r="AB594" s="318"/>
    </row>
    <row r="595" spans="27:28" ht="24.75" customHeight="1" x14ac:dyDescent="0.2">
      <c r="AA595" s="319"/>
      <c r="AB595" s="318"/>
    </row>
    <row r="596" spans="27:28" ht="24.75" customHeight="1" x14ac:dyDescent="0.2">
      <c r="AA596" s="319"/>
      <c r="AB596" s="318"/>
    </row>
    <row r="597" spans="27:28" ht="24.75" customHeight="1" x14ac:dyDescent="0.2">
      <c r="AA597" s="319"/>
      <c r="AB597" s="318"/>
    </row>
    <row r="598" spans="27:28" ht="24.75" customHeight="1" x14ac:dyDescent="0.2">
      <c r="AA598" s="319"/>
      <c r="AB598" s="318"/>
    </row>
    <row r="599" spans="27:28" ht="24.75" customHeight="1" x14ac:dyDescent="0.2">
      <c r="AA599" s="319"/>
      <c r="AB599" s="318"/>
    </row>
    <row r="600" spans="27:28" ht="24.75" customHeight="1" x14ac:dyDescent="0.2">
      <c r="AA600" s="319"/>
      <c r="AB600" s="318"/>
    </row>
    <row r="601" spans="27:28" ht="24.75" customHeight="1" x14ac:dyDescent="0.2">
      <c r="AA601" s="319"/>
      <c r="AB601" s="318"/>
    </row>
    <row r="602" spans="27:28" ht="24.75" customHeight="1" x14ac:dyDescent="0.2">
      <c r="AA602" s="319"/>
      <c r="AB602" s="318"/>
    </row>
    <row r="603" spans="27:28" ht="24.75" customHeight="1" x14ac:dyDescent="0.2">
      <c r="AA603" s="319"/>
      <c r="AB603" s="318"/>
    </row>
    <row r="604" spans="27:28" ht="24.75" customHeight="1" x14ac:dyDescent="0.2">
      <c r="AA604" s="319"/>
      <c r="AB604" s="318"/>
    </row>
    <row r="605" spans="27:28" ht="24.75" customHeight="1" x14ac:dyDescent="0.2">
      <c r="AA605" s="319"/>
      <c r="AB605" s="318"/>
    </row>
    <row r="606" spans="27:28" ht="24.75" customHeight="1" x14ac:dyDescent="0.2">
      <c r="AA606" s="319"/>
      <c r="AB606" s="318"/>
    </row>
    <row r="607" spans="27:28" ht="24.75" customHeight="1" x14ac:dyDescent="0.2">
      <c r="AA607" s="319"/>
      <c r="AB607" s="318"/>
    </row>
    <row r="608" spans="27:28" ht="24.75" customHeight="1" x14ac:dyDescent="0.2">
      <c r="AA608" s="319"/>
      <c r="AB608" s="318"/>
    </row>
    <row r="609" spans="27:28" ht="24.75" customHeight="1" x14ac:dyDescent="0.2">
      <c r="AA609" s="319"/>
      <c r="AB609" s="318"/>
    </row>
    <row r="610" spans="27:28" ht="24.75" customHeight="1" x14ac:dyDescent="0.2">
      <c r="AA610" s="319"/>
      <c r="AB610" s="318"/>
    </row>
    <row r="611" spans="27:28" ht="24.75" customHeight="1" x14ac:dyDescent="0.2">
      <c r="AA611" s="319"/>
      <c r="AB611" s="318"/>
    </row>
    <row r="612" spans="27:28" ht="24.75" customHeight="1" x14ac:dyDescent="0.2">
      <c r="AA612" s="319"/>
      <c r="AB612" s="318"/>
    </row>
    <row r="613" spans="27:28" ht="24.75" customHeight="1" x14ac:dyDescent="0.2">
      <c r="AA613" s="319"/>
      <c r="AB613" s="318"/>
    </row>
    <row r="614" spans="27:28" ht="24.75" customHeight="1" x14ac:dyDescent="0.2">
      <c r="AA614" s="319"/>
      <c r="AB614" s="318"/>
    </row>
    <row r="615" spans="27:28" ht="24.75" customHeight="1" x14ac:dyDescent="0.2">
      <c r="AA615" s="319"/>
      <c r="AB615" s="318"/>
    </row>
    <row r="616" spans="27:28" ht="24.75" customHeight="1" x14ac:dyDescent="0.2">
      <c r="AA616" s="319"/>
      <c r="AB616" s="318"/>
    </row>
    <row r="617" spans="27:28" ht="24.75" customHeight="1" x14ac:dyDescent="0.2">
      <c r="AA617" s="319"/>
      <c r="AB617" s="318"/>
    </row>
    <row r="618" spans="27:28" ht="24.75" customHeight="1" x14ac:dyDescent="0.2">
      <c r="AA618" s="319"/>
      <c r="AB618" s="318"/>
    </row>
    <row r="619" spans="27:28" ht="24.75" customHeight="1" x14ac:dyDescent="0.2">
      <c r="AA619" s="319"/>
      <c r="AB619" s="318"/>
    </row>
    <row r="620" spans="27:28" ht="24.75" customHeight="1" x14ac:dyDescent="0.2">
      <c r="AA620" s="319"/>
      <c r="AB620" s="318"/>
    </row>
    <row r="621" spans="27:28" ht="24.75" customHeight="1" x14ac:dyDescent="0.2">
      <c r="AA621" s="319"/>
      <c r="AB621" s="318"/>
    </row>
    <row r="622" spans="27:28" ht="24.75" customHeight="1" x14ac:dyDescent="0.2">
      <c r="AA622" s="319"/>
      <c r="AB622" s="318"/>
    </row>
    <row r="623" spans="27:28" ht="24.75" customHeight="1" x14ac:dyDescent="0.2">
      <c r="AA623" s="319"/>
      <c r="AB623" s="318"/>
    </row>
    <row r="624" spans="27:28" ht="24.75" customHeight="1" x14ac:dyDescent="0.2">
      <c r="AA624" s="319"/>
      <c r="AB624" s="318"/>
    </row>
    <row r="625" spans="27:28" ht="24.75" customHeight="1" x14ac:dyDescent="0.2">
      <c r="AA625" s="319"/>
      <c r="AB625" s="318"/>
    </row>
    <row r="626" spans="27:28" ht="24.75" customHeight="1" x14ac:dyDescent="0.2">
      <c r="AA626" s="319"/>
      <c r="AB626" s="318"/>
    </row>
    <row r="627" spans="27:28" ht="24.75" customHeight="1" x14ac:dyDescent="0.2">
      <c r="AA627" s="319"/>
      <c r="AB627" s="318"/>
    </row>
    <row r="628" spans="27:28" ht="24.75" customHeight="1" x14ac:dyDescent="0.2">
      <c r="AA628" s="319"/>
      <c r="AB628" s="318"/>
    </row>
    <row r="629" spans="27:28" ht="24.75" customHeight="1" x14ac:dyDescent="0.2">
      <c r="AA629" s="319"/>
      <c r="AB629" s="318"/>
    </row>
    <row r="630" spans="27:28" ht="24.75" customHeight="1" x14ac:dyDescent="0.2">
      <c r="AA630" s="319"/>
      <c r="AB630" s="318"/>
    </row>
    <row r="631" spans="27:28" ht="24.75" customHeight="1" x14ac:dyDescent="0.2">
      <c r="AA631" s="319"/>
      <c r="AB631" s="318"/>
    </row>
    <row r="632" spans="27:28" ht="24.75" customHeight="1" x14ac:dyDescent="0.2">
      <c r="AA632" s="319"/>
      <c r="AB632" s="318"/>
    </row>
    <row r="633" spans="27:28" ht="24.75" customHeight="1" x14ac:dyDescent="0.2">
      <c r="AA633" s="319"/>
      <c r="AB633" s="318"/>
    </row>
    <row r="634" spans="27:28" ht="24.75" customHeight="1" x14ac:dyDescent="0.2">
      <c r="AA634" s="319"/>
      <c r="AB634" s="318"/>
    </row>
    <row r="635" spans="27:28" ht="24.75" customHeight="1" x14ac:dyDescent="0.2">
      <c r="AA635" s="319"/>
      <c r="AB635" s="318"/>
    </row>
    <row r="636" spans="27:28" ht="24.75" customHeight="1" x14ac:dyDescent="0.2">
      <c r="AA636" s="319"/>
      <c r="AB636" s="318"/>
    </row>
    <row r="637" spans="27:28" ht="24.75" customHeight="1" x14ac:dyDescent="0.2">
      <c r="AA637" s="319"/>
      <c r="AB637" s="318"/>
    </row>
    <row r="638" spans="27:28" ht="24.75" customHeight="1" x14ac:dyDescent="0.2">
      <c r="AA638" s="319"/>
      <c r="AB638" s="318"/>
    </row>
    <row r="639" spans="27:28" ht="24.75" customHeight="1" x14ac:dyDescent="0.2">
      <c r="AA639" s="319"/>
      <c r="AB639" s="318"/>
    </row>
    <row r="640" spans="27:28" ht="24.75" customHeight="1" x14ac:dyDescent="0.2">
      <c r="AA640" s="319"/>
      <c r="AB640" s="318"/>
    </row>
    <row r="641" spans="27:28" ht="24.75" customHeight="1" x14ac:dyDescent="0.2">
      <c r="AA641" s="319"/>
      <c r="AB641" s="318"/>
    </row>
    <row r="642" spans="27:28" ht="24.75" customHeight="1" x14ac:dyDescent="0.2">
      <c r="AA642" s="319"/>
      <c r="AB642" s="318"/>
    </row>
    <row r="643" spans="27:28" ht="24.75" customHeight="1" x14ac:dyDescent="0.2">
      <c r="AA643" s="319"/>
      <c r="AB643" s="318"/>
    </row>
    <row r="644" spans="27:28" ht="24.75" customHeight="1" x14ac:dyDescent="0.2">
      <c r="AA644" s="319"/>
      <c r="AB644" s="318"/>
    </row>
    <row r="645" spans="27:28" ht="24.75" customHeight="1" x14ac:dyDescent="0.2">
      <c r="AA645" s="319"/>
      <c r="AB645" s="318"/>
    </row>
    <row r="646" spans="27:28" ht="24.75" customHeight="1" x14ac:dyDescent="0.2">
      <c r="AA646" s="319"/>
      <c r="AB646" s="318"/>
    </row>
    <row r="647" spans="27:28" ht="24.75" customHeight="1" x14ac:dyDescent="0.2">
      <c r="AA647" s="319"/>
      <c r="AB647" s="318"/>
    </row>
    <row r="648" spans="27:28" ht="24.75" customHeight="1" x14ac:dyDescent="0.2">
      <c r="AA648" s="319"/>
      <c r="AB648" s="318"/>
    </row>
    <row r="649" spans="27:28" ht="24.75" customHeight="1" x14ac:dyDescent="0.2">
      <c r="AA649" s="319"/>
      <c r="AB649" s="318"/>
    </row>
    <row r="650" spans="27:28" ht="24.75" customHeight="1" x14ac:dyDescent="0.2">
      <c r="AA650" s="319"/>
      <c r="AB650" s="318"/>
    </row>
    <row r="651" spans="27:28" ht="24.75" customHeight="1" x14ac:dyDescent="0.2">
      <c r="AA651" s="319"/>
      <c r="AB651" s="318"/>
    </row>
    <row r="652" spans="27:28" ht="24.75" customHeight="1" x14ac:dyDescent="0.2">
      <c r="AA652" s="319"/>
      <c r="AB652" s="318"/>
    </row>
    <row r="653" spans="27:28" ht="24.75" customHeight="1" x14ac:dyDescent="0.2">
      <c r="AA653" s="319"/>
      <c r="AB653" s="318"/>
    </row>
    <row r="654" spans="27:28" ht="24.75" customHeight="1" x14ac:dyDescent="0.2">
      <c r="AA654" s="319"/>
      <c r="AB654" s="318"/>
    </row>
    <row r="655" spans="27:28" ht="24.75" customHeight="1" x14ac:dyDescent="0.2">
      <c r="AA655" s="319"/>
      <c r="AB655" s="318"/>
    </row>
    <row r="656" spans="27:28" ht="24.75" customHeight="1" x14ac:dyDescent="0.2">
      <c r="AA656" s="319"/>
      <c r="AB656" s="318"/>
    </row>
    <row r="657" spans="27:28" ht="24.75" customHeight="1" x14ac:dyDescent="0.2">
      <c r="AA657" s="319"/>
      <c r="AB657" s="318"/>
    </row>
    <row r="658" spans="27:28" ht="24.75" customHeight="1" x14ac:dyDescent="0.2">
      <c r="AA658" s="319"/>
      <c r="AB658" s="318"/>
    </row>
    <row r="659" spans="27:28" ht="24.75" customHeight="1" x14ac:dyDescent="0.2">
      <c r="AA659" s="319"/>
      <c r="AB659" s="318"/>
    </row>
    <row r="660" spans="27:28" ht="24.75" customHeight="1" x14ac:dyDescent="0.2">
      <c r="AA660" s="319"/>
      <c r="AB660" s="318"/>
    </row>
    <row r="661" spans="27:28" ht="24.75" customHeight="1" x14ac:dyDescent="0.2">
      <c r="AA661" s="319"/>
      <c r="AB661" s="318"/>
    </row>
    <row r="662" spans="27:28" ht="24.75" customHeight="1" x14ac:dyDescent="0.2">
      <c r="AA662" s="319"/>
      <c r="AB662" s="318"/>
    </row>
    <row r="663" spans="27:28" ht="24.75" customHeight="1" x14ac:dyDescent="0.2">
      <c r="AA663" s="319"/>
      <c r="AB663" s="318"/>
    </row>
    <row r="664" spans="27:28" ht="24.75" customHeight="1" x14ac:dyDescent="0.2">
      <c r="AA664" s="319"/>
      <c r="AB664" s="318"/>
    </row>
    <row r="665" spans="27:28" ht="24.75" customHeight="1" x14ac:dyDescent="0.2">
      <c r="AA665" s="319"/>
      <c r="AB665" s="318"/>
    </row>
    <row r="666" spans="27:28" ht="24.75" customHeight="1" x14ac:dyDescent="0.2">
      <c r="AA666" s="319"/>
      <c r="AB666" s="318"/>
    </row>
    <row r="667" spans="27:28" ht="24.75" customHeight="1" x14ac:dyDescent="0.2">
      <c r="AA667" s="319"/>
      <c r="AB667" s="318"/>
    </row>
    <row r="668" spans="27:28" ht="24.75" customHeight="1" x14ac:dyDescent="0.2">
      <c r="AA668" s="319"/>
      <c r="AB668" s="318"/>
    </row>
    <row r="669" spans="27:28" ht="24.75" customHeight="1" x14ac:dyDescent="0.2">
      <c r="AA669" s="319"/>
      <c r="AB669" s="318"/>
    </row>
    <row r="670" spans="27:28" ht="24.75" customHeight="1" x14ac:dyDescent="0.2">
      <c r="AA670" s="319"/>
      <c r="AB670" s="318"/>
    </row>
    <row r="671" spans="27:28" ht="24.75" customHeight="1" x14ac:dyDescent="0.2">
      <c r="AA671" s="319"/>
      <c r="AB671" s="318"/>
    </row>
    <row r="672" spans="27:28" ht="24.75" customHeight="1" x14ac:dyDescent="0.2">
      <c r="AA672" s="319"/>
      <c r="AB672" s="318"/>
    </row>
    <row r="673" spans="27:28" ht="24.75" customHeight="1" x14ac:dyDescent="0.2">
      <c r="AA673" s="319"/>
      <c r="AB673" s="318"/>
    </row>
    <row r="674" spans="27:28" ht="24.75" customHeight="1" x14ac:dyDescent="0.2">
      <c r="AA674" s="319"/>
      <c r="AB674" s="318"/>
    </row>
    <row r="675" spans="27:28" ht="24.75" customHeight="1" x14ac:dyDescent="0.2">
      <c r="AA675" s="319"/>
      <c r="AB675" s="318"/>
    </row>
    <row r="676" spans="27:28" x14ac:dyDescent="0.2">
      <c r="AA676" s="319"/>
      <c r="AB676" s="318"/>
    </row>
    <row r="677" spans="27:28" x14ac:dyDescent="0.2">
      <c r="AA677" s="319"/>
      <c r="AB677" s="318"/>
    </row>
    <row r="678" spans="27:28" x14ac:dyDescent="0.2">
      <c r="AA678" s="319"/>
      <c r="AB678" s="318"/>
    </row>
    <row r="679" spans="27:28" x14ac:dyDescent="0.2">
      <c r="AA679" s="319"/>
      <c r="AB679" s="318"/>
    </row>
    <row r="680" spans="27:28" x14ac:dyDescent="0.2">
      <c r="AA680" s="319"/>
      <c r="AB680" s="318"/>
    </row>
    <row r="681" spans="27:28" x14ac:dyDescent="0.2">
      <c r="AA681" s="319"/>
      <c r="AB681" s="318"/>
    </row>
    <row r="682" spans="27:28" x14ac:dyDescent="0.2">
      <c r="AA682" s="319"/>
      <c r="AB682" s="318"/>
    </row>
    <row r="683" spans="27:28" x14ac:dyDescent="0.2">
      <c r="AA683" s="319"/>
      <c r="AB683" s="318"/>
    </row>
  </sheetData>
  <mergeCells count="372">
    <mergeCell ref="M51:M58"/>
    <mergeCell ref="L22:L24"/>
    <mergeCell ref="M22:M24"/>
    <mergeCell ref="L26:L27"/>
    <mergeCell ref="M26:M27"/>
    <mergeCell ref="L34:L36"/>
    <mergeCell ref="M34:M36"/>
    <mergeCell ref="G66:K66"/>
    <mergeCell ref="L66:P66"/>
    <mergeCell ref="L61:P61"/>
    <mergeCell ref="B163:F163"/>
    <mergeCell ref="B164:F164"/>
    <mergeCell ref="B165:F165"/>
    <mergeCell ref="B170:F170"/>
    <mergeCell ref="B166:F166"/>
    <mergeCell ref="B172:F172"/>
    <mergeCell ref="B167:F167"/>
    <mergeCell ref="B171:F171"/>
    <mergeCell ref="B173:F173"/>
    <mergeCell ref="S106:T106"/>
    <mergeCell ref="B119:F119"/>
    <mergeCell ref="Z126:Z139"/>
    <mergeCell ref="Z107:Z114"/>
    <mergeCell ref="K107:K116"/>
    <mergeCell ref="M107:M116"/>
    <mergeCell ref="B140:F140"/>
    <mergeCell ref="B141:F141"/>
    <mergeCell ref="B142:F142"/>
    <mergeCell ref="B106:F106"/>
    <mergeCell ref="B107:F107"/>
    <mergeCell ref="B122:F122"/>
    <mergeCell ref="B105:F105"/>
    <mergeCell ref="P126:P144"/>
    <mergeCell ref="K117:K118"/>
    <mergeCell ref="B136:F136"/>
    <mergeCell ref="B137:F137"/>
    <mergeCell ref="B138:F138"/>
    <mergeCell ref="B139:F139"/>
    <mergeCell ref="B123:F123"/>
    <mergeCell ref="B143:F143"/>
    <mergeCell ref="B144:F144"/>
    <mergeCell ref="B108:F108"/>
    <mergeCell ref="B113:F113"/>
    <mergeCell ref="B114:F114"/>
    <mergeCell ref="B118:F118"/>
    <mergeCell ref="B124:F124"/>
    <mergeCell ref="B125:F125"/>
    <mergeCell ref="B127:F127"/>
    <mergeCell ref="B135:F135"/>
    <mergeCell ref="B115:F115"/>
    <mergeCell ref="B117:F117"/>
    <mergeCell ref="B120:F120"/>
    <mergeCell ref="B126:F126"/>
    <mergeCell ref="B121:F121"/>
    <mergeCell ref="Z102:Z103"/>
    <mergeCell ref="K97:K101"/>
    <mergeCell ref="B97:F97"/>
    <mergeCell ref="B102:F102"/>
    <mergeCell ref="K81:K88"/>
    <mergeCell ref="M81:M88"/>
    <mergeCell ref="B100:F100"/>
    <mergeCell ref="B103:F103"/>
    <mergeCell ref="Z73:Z88"/>
    <mergeCell ref="B89:F89"/>
    <mergeCell ref="B90:F90"/>
    <mergeCell ref="B93:F93"/>
    <mergeCell ref="B95:F95"/>
    <mergeCell ref="B85:F85"/>
    <mergeCell ref="B86:F86"/>
    <mergeCell ref="B87:F87"/>
    <mergeCell ref="B104:F104"/>
    <mergeCell ref="Q66:U66"/>
    <mergeCell ref="B83:F83"/>
    <mergeCell ref="B84:F84"/>
    <mergeCell ref="B75:F75"/>
    <mergeCell ref="B76:F76"/>
    <mergeCell ref="B77:F77"/>
    <mergeCell ref="B78:F78"/>
    <mergeCell ref="B79:F79"/>
    <mergeCell ref="B82:F82"/>
    <mergeCell ref="B91:F91"/>
    <mergeCell ref="B94:F94"/>
    <mergeCell ref="B98:F98"/>
    <mergeCell ref="B99:F99"/>
    <mergeCell ref="B88:F88"/>
    <mergeCell ref="Q61:U61"/>
    <mergeCell ref="B67:F67"/>
    <mergeCell ref="B70:F70"/>
    <mergeCell ref="B71:F71"/>
    <mergeCell ref="B73:F73"/>
    <mergeCell ref="B74:F74"/>
    <mergeCell ref="B72:F72"/>
    <mergeCell ref="B80:F80"/>
    <mergeCell ref="B81:F81"/>
    <mergeCell ref="M70:M71"/>
    <mergeCell ref="K75:K79"/>
    <mergeCell ref="M67:M68"/>
    <mergeCell ref="V66:Z66"/>
    <mergeCell ref="B69:F69"/>
    <mergeCell ref="G69:K69"/>
    <mergeCell ref="L69:P69"/>
    <mergeCell ref="Q69:U69"/>
    <mergeCell ref="V69:Z69"/>
    <mergeCell ref="B66:F66"/>
    <mergeCell ref="B50:F50"/>
    <mergeCell ref="G50:K50"/>
    <mergeCell ref="L50:P50"/>
    <mergeCell ref="V61:Z61"/>
    <mergeCell ref="B63:F63"/>
    <mergeCell ref="G63:K63"/>
    <mergeCell ref="L63:P63"/>
    <mergeCell ref="Q63:U63"/>
    <mergeCell ref="V63:Z63"/>
    <mergeCell ref="G61:K61"/>
    <mergeCell ref="B64:F64"/>
    <mergeCell ref="Q50:U50"/>
    <mergeCell ref="V50:Z50"/>
    <mergeCell ref="B59:F59"/>
    <mergeCell ref="G59:K59"/>
    <mergeCell ref="L59:P59"/>
    <mergeCell ref="Q59:U59"/>
    <mergeCell ref="V59:Z59"/>
    <mergeCell ref="B61:F61"/>
    <mergeCell ref="B40:F40"/>
    <mergeCell ref="B41:F41"/>
    <mergeCell ref="B34:F34"/>
    <mergeCell ref="B35:F35"/>
    <mergeCell ref="B36:F36"/>
    <mergeCell ref="B37:F37"/>
    <mergeCell ref="Z8:Z24"/>
    <mergeCell ref="Z25:Z37"/>
    <mergeCell ref="J22:J24"/>
    <mergeCell ref="U22:U24"/>
    <mergeCell ref="B38:F38"/>
    <mergeCell ref="B39:F39"/>
    <mergeCell ref="B26:F26"/>
    <mergeCell ref="B27:F27"/>
    <mergeCell ref="B29:F29"/>
    <mergeCell ref="B25:F25"/>
    <mergeCell ref="B47:F47"/>
    <mergeCell ref="B48:F48"/>
    <mergeCell ref="B49:F49"/>
    <mergeCell ref="B42:F42"/>
    <mergeCell ref="B43:F43"/>
    <mergeCell ref="B44:F44"/>
    <mergeCell ref="B45:F45"/>
    <mergeCell ref="B46:F46"/>
    <mergeCell ref="B14:F14"/>
    <mergeCell ref="B15:F15"/>
    <mergeCell ref="B17:F17"/>
    <mergeCell ref="B18:F18"/>
    <mergeCell ref="B19:F19"/>
    <mergeCell ref="B20:F20"/>
    <mergeCell ref="B30:F30"/>
    <mergeCell ref="B31:F31"/>
    <mergeCell ref="B32:F32"/>
    <mergeCell ref="B21:F21"/>
    <mergeCell ref="B28:F28"/>
    <mergeCell ref="B33:F33"/>
    <mergeCell ref="B22:F22"/>
    <mergeCell ref="B23:F23"/>
    <mergeCell ref="B24:F24"/>
    <mergeCell ref="J3:P3"/>
    <mergeCell ref="Q3:U3"/>
    <mergeCell ref="V3:W3"/>
    <mergeCell ref="F1:F4"/>
    <mergeCell ref="B7:F7"/>
    <mergeCell ref="B13:F13"/>
    <mergeCell ref="K9:K12"/>
    <mergeCell ref="Z3:AA3"/>
    <mergeCell ref="B16:F16"/>
    <mergeCell ref="B9:F9"/>
    <mergeCell ref="B10:F10"/>
    <mergeCell ref="B11:F11"/>
    <mergeCell ref="B12:F12"/>
    <mergeCell ref="X3:Y3"/>
    <mergeCell ref="B6:F6"/>
    <mergeCell ref="B8:F8"/>
    <mergeCell ref="B5:F5"/>
    <mergeCell ref="K172:K175"/>
    <mergeCell ref="K145:K161"/>
    <mergeCell ref="B176:F176"/>
    <mergeCell ref="B177:F177"/>
    <mergeCell ref="B159:F159"/>
    <mergeCell ref="B174:F174"/>
    <mergeCell ref="B178:F178"/>
    <mergeCell ref="B181:F181"/>
    <mergeCell ref="B183:F183"/>
    <mergeCell ref="B145:F145"/>
    <mergeCell ref="B157:F157"/>
    <mergeCell ref="B158:F158"/>
    <mergeCell ref="B151:F151"/>
    <mergeCell ref="B147:F147"/>
    <mergeCell ref="B148:F148"/>
    <mergeCell ref="B149:F149"/>
    <mergeCell ref="B146:F146"/>
    <mergeCell ref="B150:F150"/>
    <mergeCell ref="B155:F155"/>
    <mergeCell ref="B160:F160"/>
    <mergeCell ref="B162:F162"/>
    <mergeCell ref="B161:F161"/>
    <mergeCell ref="B156:F156"/>
    <mergeCell ref="B175:F175"/>
    <mergeCell ref="N177:N192"/>
    <mergeCell ref="K177:K192"/>
    <mergeCell ref="B198:F198"/>
    <mergeCell ref="B201:F201"/>
    <mergeCell ref="B211:F211"/>
    <mergeCell ref="B214:F214"/>
    <mergeCell ref="B196:F196"/>
    <mergeCell ref="B197:F197"/>
    <mergeCell ref="B199:F199"/>
    <mergeCell ref="B200:F200"/>
    <mergeCell ref="B195:F195"/>
    <mergeCell ref="B212:F212"/>
    <mergeCell ref="B213:F213"/>
    <mergeCell ref="B194:F194"/>
    <mergeCell ref="B191:F191"/>
    <mergeCell ref="B179:F179"/>
    <mergeCell ref="B182:F182"/>
    <mergeCell ref="B193:F193"/>
    <mergeCell ref="B185:F185"/>
    <mergeCell ref="B187:F187"/>
    <mergeCell ref="B189:F189"/>
    <mergeCell ref="B249:F249"/>
    <mergeCell ref="B250:F250"/>
    <mergeCell ref="B244:F244"/>
    <mergeCell ref="B245:F245"/>
    <mergeCell ref="B246:F246"/>
    <mergeCell ref="N201:N216"/>
    <mergeCell ref="B220:F220"/>
    <mergeCell ref="B222:F222"/>
    <mergeCell ref="K217:K253"/>
    <mergeCell ref="B248:F248"/>
    <mergeCell ref="B252:F252"/>
    <mergeCell ref="B223:F223"/>
    <mergeCell ref="B224:F224"/>
    <mergeCell ref="B231:F231"/>
    <mergeCell ref="B215:F215"/>
    <mergeCell ref="B216:F216"/>
    <mergeCell ref="K193:K216"/>
    <mergeCell ref="B217:F217"/>
    <mergeCell ref="B218:F218"/>
    <mergeCell ref="B202:F202"/>
    <mergeCell ref="B247:F247"/>
    <mergeCell ref="B226:F226"/>
    <mergeCell ref="B228:F228"/>
    <mergeCell ref="B230:F230"/>
    <mergeCell ref="B233:F233"/>
    <mergeCell ref="B235:F235"/>
    <mergeCell ref="B237:F237"/>
    <mergeCell ref="B239:F239"/>
    <mergeCell ref="B241:F241"/>
    <mergeCell ref="B243:F243"/>
    <mergeCell ref="B232:F232"/>
    <mergeCell ref="B229:F229"/>
    <mergeCell ref="B227:F227"/>
    <mergeCell ref="B261:F261"/>
    <mergeCell ref="B263:F263"/>
    <mergeCell ref="B265:F265"/>
    <mergeCell ref="B267:F267"/>
    <mergeCell ref="B271:F271"/>
    <mergeCell ref="B277:F277"/>
    <mergeCell ref="N254:N262"/>
    <mergeCell ref="N265:N275"/>
    <mergeCell ref="K254:K275"/>
    <mergeCell ref="B276:F276"/>
    <mergeCell ref="N276:N290"/>
    <mergeCell ref="B254:F254"/>
    <mergeCell ref="B255:F255"/>
    <mergeCell ref="B274:F274"/>
    <mergeCell ref="B257:F257"/>
    <mergeCell ref="B259:F259"/>
    <mergeCell ref="B275:F275"/>
    <mergeCell ref="B272:F272"/>
    <mergeCell ref="B269:F269"/>
    <mergeCell ref="B268:F268"/>
    <mergeCell ref="B281:F281"/>
    <mergeCell ref="B286:F286"/>
    <mergeCell ref="B289:F289"/>
    <mergeCell ref="B290:F290"/>
    <mergeCell ref="B351:F351"/>
    <mergeCell ref="B352:F352"/>
    <mergeCell ref="B331:F331"/>
    <mergeCell ref="B335:F335"/>
    <mergeCell ref="B297:F297"/>
    <mergeCell ref="B291:F291"/>
    <mergeCell ref="B292:F292"/>
    <mergeCell ref="B293:F293"/>
    <mergeCell ref="B327:F327"/>
    <mergeCell ref="B313:F313"/>
    <mergeCell ref="B324:F324"/>
    <mergeCell ref="B325:F325"/>
    <mergeCell ref="B326:F326"/>
    <mergeCell ref="B317:F317"/>
    <mergeCell ref="B318:F318"/>
    <mergeCell ref="B319:F319"/>
    <mergeCell ref="B315:F315"/>
    <mergeCell ref="B305:F305"/>
    <mergeCell ref="B306:F306"/>
    <mergeCell ref="B307:F307"/>
    <mergeCell ref="B300:F300"/>
    <mergeCell ref="B303:F303"/>
    <mergeCell ref="B308:F308"/>
    <mergeCell ref="B342:F342"/>
    <mergeCell ref="B320:F320"/>
    <mergeCell ref="B322:F322"/>
    <mergeCell ref="B312:F312"/>
    <mergeCell ref="B314:F314"/>
    <mergeCell ref="B316:F316"/>
    <mergeCell ref="B349:F349"/>
    <mergeCell ref="B350:F350"/>
    <mergeCell ref="B330:F330"/>
    <mergeCell ref="B332:F332"/>
    <mergeCell ref="B346:F346"/>
    <mergeCell ref="B278:F278"/>
    <mergeCell ref="B279:F279"/>
    <mergeCell ref="B280:F280"/>
    <mergeCell ref="B282:F282"/>
    <mergeCell ref="B283:F283"/>
    <mergeCell ref="B284:F284"/>
    <mergeCell ref="B285:F285"/>
    <mergeCell ref="B287:F287"/>
    <mergeCell ref="B288:F288"/>
    <mergeCell ref="B296:F296"/>
    <mergeCell ref="B298:F298"/>
    <mergeCell ref="B301:F301"/>
    <mergeCell ref="B302:F302"/>
    <mergeCell ref="B304:F304"/>
    <mergeCell ref="B361:F361"/>
    <mergeCell ref="B365:F365"/>
    <mergeCell ref="B355:F355"/>
    <mergeCell ref="B356:F356"/>
    <mergeCell ref="B357:F357"/>
    <mergeCell ref="B359:F359"/>
    <mergeCell ref="B321:F321"/>
    <mergeCell ref="B323:F323"/>
    <mergeCell ref="B345:F345"/>
    <mergeCell ref="B328:F328"/>
    <mergeCell ref="B309:F309"/>
    <mergeCell ref="B310:F310"/>
    <mergeCell ref="B311:F311"/>
    <mergeCell ref="B353:F353"/>
    <mergeCell ref="B337:F337"/>
    <mergeCell ref="B338:F338"/>
    <mergeCell ref="B340:F340"/>
    <mergeCell ref="B341:F341"/>
    <mergeCell ref="B329:F329"/>
    <mergeCell ref="B354:F354"/>
    <mergeCell ref="B358:F358"/>
    <mergeCell ref="B347:F347"/>
    <mergeCell ref="B348:F348"/>
    <mergeCell ref="K353:K367"/>
    <mergeCell ref="P291:P326"/>
    <mergeCell ref="Z297:Z302"/>
    <mergeCell ref="Z303:Z307"/>
    <mergeCell ref="Z308:Z314"/>
    <mergeCell ref="P328:P352"/>
    <mergeCell ref="R328:R334"/>
    <mergeCell ref="S328:S334"/>
    <mergeCell ref="T328:T334"/>
    <mergeCell ref="N353:N367"/>
    <mergeCell ref="B339:F339"/>
    <mergeCell ref="B343:F343"/>
    <mergeCell ref="B333:F333"/>
    <mergeCell ref="B334:F334"/>
    <mergeCell ref="B336:F336"/>
    <mergeCell ref="B366:F366"/>
    <mergeCell ref="B362:F362"/>
    <mergeCell ref="B363:F363"/>
    <mergeCell ref="B294:F294"/>
    <mergeCell ref="B295:F295"/>
  </mergeCells>
  <conditionalFormatting sqref="Q6:T6 Q176:T176 Q291:T291">
    <cfRule type="cellIs" dxfId="29" priority="1" stopIfTrue="1" operator="equal">
      <formula>"set16"</formula>
    </cfRule>
    <cfRule type="cellIs" dxfId="28" priority="2" stopIfTrue="1" operator="equal">
      <formula>"set17"</formula>
    </cfRule>
    <cfRule type="cellIs" dxfId="27" priority="3" stopIfTrue="1" operator="equal">
      <formula>"set18"</formula>
    </cfRule>
  </conditionalFormatting>
  <hyperlinks>
    <hyperlink ref="J5" r:id="rId1"/>
  </hyperlinks>
  <pageMargins left="0.55000000000000004" right="0.5" top="0.48" bottom="0.5" header="0.5" footer="0.5"/>
  <pageSetup paperSize="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Bedrijfsbeheer!$A$2:$A$126</xm:f>
          </x14:formula1>
          <xm:sqref>AB178:AB192 AB194:AB216 AB218:AB253 AB354:AB682 AB277:AB290 AB293:AB326 AB328:AB352 AB255:AB275 AB8:AB175</xm:sqref>
        </x14:dataValidation>
        <x14:dataValidation type="list" allowBlank="1" showInputMessage="1" showErrorMessage="1">
          <x14:formula1>
            <xm:f>ICT!$B$1:$B$71</xm:f>
          </x14:formula1>
          <xm:sqref>AA178:AA192 AA194:AA216 AA218:AA253 AA255:AA275 AA277:AA290 AA293:AA326 AA328:AA352 AA354:AA682 AA8:AA175</xm:sqref>
        </x14:dataValidation>
        <x14:dataValidation type="list" allowBlank="1" showInputMessage="1" showErrorMessage="1">
          <x14:formula1>
            <xm:f>'C:\DPB 2015-2016\JAL\BI\[Kopie van JAL 3de graad Boekhouden-Informatica met aanvulling gip stage en samenwerking talen.xlsx]ICT'!#REF!</xm:f>
          </x14:formula1>
          <xm:sqref>O8 O39 O41 O178:O180 O194:O200 O218:O219 O255:O256 O277:O280 O293:O296 O328:O330 O354:O357 G8:G11 G60:G61 G117:G122 G86 G83:G84 G77:G78 G71 G69 G39:G41 G55 G46:G47 G49 G44 G37 G52:G53 G33:G35 G31 G27:G29 G25 G21:G23 G19 G15:G17 G13 G63 G105 G107:G114 G178:G180 G194:G200 G218:G219 G255:G256 G277:G280 G293:G296 G328:G330 G354:G357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95"/>
  <sheetViews>
    <sheetView showGridLines="0" zoomScale="86" zoomScaleNormal="86" workbookViewId="0">
      <pane xSplit="7" ySplit="5" topLeftCell="H6" activePane="bottomRight" state="frozen"/>
      <selection pane="topRight" activeCell="H1" sqref="H1"/>
      <selection pane="bottomLeft" activeCell="A6" sqref="A6"/>
      <selection pane="bottomRight" activeCell="F1" sqref="F1:F4"/>
    </sheetView>
  </sheetViews>
  <sheetFormatPr defaultColWidth="8.85546875" defaultRowHeight="12.75" x14ac:dyDescent="0.2"/>
  <cols>
    <col min="1" max="1" width="4.140625" style="19" customWidth="1"/>
    <col min="2" max="2" width="13.7109375" style="19" bestFit="1" customWidth="1"/>
    <col min="3" max="4" width="8.85546875" style="19"/>
    <col min="5" max="5" width="10.85546875" style="19" customWidth="1"/>
    <col min="6" max="6" width="35.28515625" style="19" customWidth="1"/>
    <col min="7" max="7" width="35.28515625" style="15" hidden="1" customWidth="1"/>
    <col min="8" max="8" width="5.140625" style="3" bestFit="1" customWidth="1"/>
    <col min="9" max="9" width="5" style="3" customWidth="1"/>
    <col min="10" max="15" width="5.28515625" style="3" customWidth="1"/>
    <col min="16" max="16" width="5.28515625" style="19" customWidth="1"/>
    <col min="17" max="20" width="2.85546875" style="5" customWidth="1"/>
    <col min="21" max="21" width="2.85546875" style="4" customWidth="1"/>
    <col min="22" max="23" width="5.28515625" style="19" hidden="1" customWidth="1"/>
    <col min="24" max="24" width="5.28515625" style="1" hidden="1" customWidth="1"/>
    <col min="25" max="25" width="5.28515625" style="19" hidden="1" customWidth="1"/>
    <col min="26" max="26" width="4.140625" style="270" customWidth="1"/>
    <col min="27" max="27" width="36.85546875" style="21" customWidth="1"/>
    <col min="28" max="28" width="39.28515625" style="82" customWidth="1"/>
    <col min="29" max="16384" width="8.85546875" style="19"/>
  </cols>
  <sheetData>
    <row r="1" spans="1:28" x14ac:dyDescent="0.2">
      <c r="A1" s="6"/>
      <c r="B1" s="1"/>
      <c r="F1" s="905" t="s">
        <v>1287</v>
      </c>
      <c r="H1" s="178"/>
      <c r="I1" s="178"/>
      <c r="J1" s="23"/>
      <c r="K1" s="23"/>
      <c r="L1" s="23"/>
      <c r="M1" s="23"/>
      <c r="N1" s="5"/>
      <c r="O1" s="5"/>
      <c r="P1" s="5"/>
      <c r="R1" s="4"/>
      <c r="S1" s="4"/>
      <c r="T1" s="4"/>
      <c r="V1" s="1"/>
      <c r="X1" s="21"/>
      <c r="Y1" s="21"/>
      <c r="Z1" s="269"/>
      <c r="AA1" s="19"/>
    </row>
    <row r="2" spans="1:28" ht="13.5" customHeight="1" thickBot="1" x14ac:dyDescent="0.25">
      <c r="B2" s="1"/>
      <c r="F2" s="905"/>
      <c r="G2" s="16"/>
      <c r="J2" s="7"/>
      <c r="K2" s="7"/>
      <c r="L2" s="7"/>
      <c r="M2" s="7"/>
      <c r="P2" s="8"/>
    </row>
    <row r="3" spans="1:28" ht="13.5" customHeight="1" thickBot="1" x14ac:dyDescent="0.25">
      <c r="B3" s="6"/>
      <c r="F3" s="905"/>
      <c r="G3" s="16"/>
      <c r="H3" s="699"/>
      <c r="I3" s="699"/>
      <c r="J3" s="907" t="s">
        <v>0</v>
      </c>
      <c r="K3" s="907"/>
      <c r="L3" s="907"/>
      <c r="M3" s="907"/>
      <c r="N3" s="907"/>
      <c r="O3" s="907"/>
      <c r="P3" s="908"/>
      <c r="Q3" s="909" t="s">
        <v>1</v>
      </c>
      <c r="R3" s="909"/>
      <c r="S3" s="909"/>
      <c r="T3" s="909"/>
      <c r="U3" s="909"/>
      <c r="V3" s="910" t="s">
        <v>2</v>
      </c>
      <c r="W3" s="910"/>
      <c r="X3" s="911" t="s">
        <v>3</v>
      </c>
      <c r="Y3" s="912"/>
      <c r="Z3" s="913" t="s">
        <v>365</v>
      </c>
      <c r="AA3" s="914"/>
      <c r="AB3" s="682" t="s">
        <v>298</v>
      </c>
    </row>
    <row r="4" spans="1:28" ht="17.25" customHeight="1" thickBot="1" x14ac:dyDescent="0.25">
      <c r="A4" s="6"/>
      <c r="B4" s="1"/>
      <c r="F4" s="906"/>
      <c r="G4" s="16"/>
      <c r="H4" s="700" t="s">
        <v>9</v>
      </c>
      <c r="I4" s="700" t="s">
        <v>10</v>
      </c>
      <c r="J4" s="10"/>
      <c r="K4" s="10"/>
      <c r="L4" s="10"/>
      <c r="M4" s="10"/>
      <c r="N4" s="10"/>
      <c r="O4" s="10"/>
      <c r="P4" s="11"/>
      <c r="Q4" s="11"/>
      <c r="R4" s="11"/>
      <c r="S4" s="11"/>
      <c r="T4" s="11"/>
      <c r="U4" s="10"/>
      <c r="V4" s="11"/>
      <c r="W4" s="11"/>
      <c r="X4" s="11"/>
      <c r="Y4" s="11"/>
    </row>
    <row r="5" spans="1:28" ht="87" customHeight="1" thickBot="1" x14ac:dyDescent="0.25">
      <c r="B5" s="915" t="s">
        <v>759</v>
      </c>
      <c r="C5" s="916"/>
      <c r="D5" s="916"/>
      <c r="E5" s="916"/>
      <c r="F5" s="917"/>
      <c r="G5" s="17" t="s">
        <v>16</v>
      </c>
      <c r="H5" s="683">
        <f>H6+H123+H160+H189+H208+H257+H329+H357</f>
        <v>150</v>
      </c>
      <c r="I5" s="683">
        <f>I6+I123+I160+I189+I208+I257+I329+I357</f>
        <v>0</v>
      </c>
      <c r="J5" s="607" t="s">
        <v>13</v>
      </c>
      <c r="K5" s="608" t="s">
        <v>19</v>
      </c>
      <c r="L5" s="608" t="s">
        <v>14</v>
      </c>
      <c r="M5" s="608" t="s">
        <v>15</v>
      </c>
      <c r="N5" s="608" t="s">
        <v>18</v>
      </c>
      <c r="O5" s="608" t="s">
        <v>17</v>
      </c>
      <c r="P5" s="609" t="s">
        <v>4</v>
      </c>
      <c r="Q5" s="684" t="s">
        <v>74</v>
      </c>
      <c r="R5" s="684" t="s">
        <v>75</v>
      </c>
      <c r="S5" s="684" t="s">
        <v>11</v>
      </c>
      <c r="T5" s="684" t="s">
        <v>12</v>
      </c>
      <c r="U5" s="684" t="s">
        <v>325</v>
      </c>
      <c r="V5" s="13" t="s">
        <v>5</v>
      </c>
      <c r="W5" s="13" t="s">
        <v>6</v>
      </c>
      <c r="X5" s="12" t="s">
        <v>7</v>
      </c>
      <c r="Y5" s="24" t="s">
        <v>8</v>
      </c>
      <c r="Z5" s="610" t="s">
        <v>77</v>
      </c>
      <c r="AA5" s="611" t="s">
        <v>78</v>
      </c>
      <c r="AB5" s="682" t="s">
        <v>299</v>
      </c>
    </row>
    <row r="6" spans="1:28" ht="28.5" customHeight="1" x14ac:dyDescent="0.2">
      <c r="A6" s="9"/>
      <c r="B6" s="918" t="s">
        <v>760</v>
      </c>
      <c r="C6" s="919"/>
      <c r="D6" s="919"/>
      <c r="E6" s="919"/>
      <c r="F6" s="920"/>
      <c r="G6" s="701"/>
      <c r="H6" s="702">
        <f>H7+H29+H75+H107</f>
        <v>40</v>
      </c>
      <c r="I6" s="702">
        <f>I7+I29+I75+I107</f>
        <v>0</v>
      </c>
      <c r="J6" s="58"/>
      <c r="K6" s="58"/>
      <c r="L6" s="58"/>
      <c r="M6" s="58"/>
      <c r="N6" s="58"/>
      <c r="O6" s="58"/>
      <c r="P6" s="59"/>
      <c r="Q6" s="60"/>
      <c r="R6" s="60"/>
      <c r="S6" s="60"/>
      <c r="T6" s="60"/>
      <c r="U6" s="58"/>
      <c r="V6" s="61"/>
      <c r="W6" s="61"/>
      <c r="X6" s="62"/>
      <c r="Y6" s="61"/>
      <c r="Z6" s="271"/>
      <c r="AA6" s="25"/>
      <c r="AB6" s="83"/>
    </row>
    <row r="7" spans="1:28" ht="24.75" customHeight="1" x14ac:dyDescent="0.2">
      <c r="B7" s="892" t="s">
        <v>761</v>
      </c>
      <c r="C7" s="892"/>
      <c r="D7" s="892"/>
      <c r="E7" s="892"/>
      <c r="F7" s="892"/>
      <c r="G7" s="64"/>
      <c r="H7" s="685">
        <v>10</v>
      </c>
      <c r="I7" s="685"/>
      <c r="J7" s="20"/>
      <c r="K7" s="20"/>
      <c r="L7" s="20"/>
      <c r="M7" s="20"/>
      <c r="N7" s="20"/>
      <c r="O7" s="20"/>
      <c r="P7" s="25"/>
      <c r="Q7" s="63"/>
      <c r="R7" s="63"/>
      <c r="S7" s="63"/>
      <c r="T7" s="63"/>
      <c r="U7" s="2"/>
      <c r="V7" s="25"/>
      <c r="W7" s="25"/>
      <c r="X7" s="26"/>
      <c r="Y7" s="25"/>
      <c r="Z7" s="77"/>
      <c r="AA7" s="25"/>
      <c r="AB7" s="83"/>
    </row>
    <row r="8" spans="1:28" ht="24.95" customHeight="1" x14ac:dyDescent="0.2">
      <c r="B8" s="884" t="s">
        <v>788</v>
      </c>
      <c r="C8" s="885"/>
      <c r="D8" s="885"/>
      <c r="E8" s="885"/>
      <c r="F8" s="885"/>
      <c r="G8" s="68"/>
      <c r="H8" s="69"/>
      <c r="I8" s="69"/>
      <c r="J8" s="69"/>
      <c r="K8" s="69"/>
      <c r="L8" s="69"/>
      <c r="M8" s="69"/>
      <c r="N8" s="69"/>
      <c r="O8" s="69"/>
      <c r="P8" s="70"/>
      <c r="Q8" s="71"/>
      <c r="R8" s="71"/>
      <c r="S8" s="71"/>
      <c r="T8" s="71"/>
      <c r="U8" s="71"/>
      <c r="V8" s="70"/>
      <c r="W8" s="70"/>
      <c r="X8" s="72"/>
      <c r="Y8" s="70"/>
      <c r="Z8" s="241"/>
      <c r="AA8" s="70"/>
      <c r="AB8" s="84"/>
    </row>
    <row r="9" spans="1:28" ht="24.95" customHeight="1" x14ac:dyDescent="0.2">
      <c r="B9" s="866" t="s">
        <v>887</v>
      </c>
      <c r="C9" s="867"/>
      <c r="D9" s="867"/>
      <c r="E9" s="867"/>
      <c r="F9" s="867"/>
      <c r="G9" s="105"/>
      <c r="H9" s="106"/>
      <c r="I9" s="106"/>
      <c r="J9" s="106"/>
      <c r="K9" s="106"/>
      <c r="L9" s="106"/>
      <c r="M9" s="106"/>
      <c r="N9" s="106"/>
      <c r="O9" s="106"/>
      <c r="P9" s="107"/>
      <c r="Q9" s="108"/>
      <c r="R9" s="108"/>
      <c r="S9" s="108"/>
      <c r="T9" s="108"/>
      <c r="U9" s="108"/>
      <c r="V9" s="107"/>
      <c r="W9" s="107"/>
      <c r="X9" s="109"/>
      <c r="Y9" s="107"/>
      <c r="Z9" s="228"/>
      <c r="AA9" s="107"/>
      <c r="AB9" s="111"/>
    </row>
    <row r="10" spans="1:28" ht="24.95" customHeight="1" x14ac:dyDescent="0.2">
      <c r="B10" s="870" t="s">
        <v>888</v>
      </c>
      <c r="C10" s="871"/>
      <c r="D10" s="871"/>
      <c r="E10" s="871"/>
      <c r="F10" s="871"/>
      <c r="G10" s="117"/>
      <c r="H10" s="118"/>
      <c r="I10" s="118"/>
      <c r="J10" s="118"/>
      <c r="K10" s="118"/>
      <c r="L10" s="118"/>
      <c r="M10" s="118"/>
      <c r="N10" s="118"/>
      <c r="O10" s="118"/>
      <c r="P10" s="119"/>
      <c r="Q10" s="120"/>
      <c r="R10" s="120"/>
      <c r="S10" s="120"/>
      <c r="T10" s="120"/>
      <c r="U10" s="120"/>
      <c r="V10" s="119"/>
      <c r="W10" s="119"/>
      <c r="X10" s="121"/>
      <c r="Y10" s="119"/>
      <c r="Z10" s="248"/>
      <c r="AA10" s="119"/>
      <c r="AB10" s="123"/>
    </row>
    <row r="11" spans="1:28" ht="24.95" customHeight="1" x14ac:dyDescent="0.2">
      <c r="B11" s="893" t="s">
        <v>1149</v>
      </c>
      <c r="C11" s="894"/>
      <c r="D11" s="894"/>
      <c r="E11" s="894"/>
      <c r="F11" s="894"/>
      <c r="G11" s="105"/>
      <c r="H11" s="106"/>
      <c r="I11" s="106"/>
      <c r="J11" s="106"/>
      <c r="K11" s="106"/>
      <c r="L11" s="106"/>
      <c r="M11" s="106"/>
      <c r="N11" s="106"/>
      <c r="O11" s="106"/>
      <c r="P11" s="107"/>
      <c r="Q11" s="108"/>
      <c r="R11" s="108"/>
      <c r="S11" s="108"/>
      <c r="T11" s="108"/>
      <c r="U11" s="108"/>
      <c r="V11" s="107"/>
      <c r="W11" s="107"/>
      <c r="X11" s="109"/>
      <c r="Y11" s="107"/>
      <c r="Z11" s="228"/>
      <c r="AA11" s="107"/>
      <c r="AB11" s="111"/>
    </row>
    <row r="12" spans="1:28" ht="24.95" customHeight="1" x14ac:dyDescent="0.2">
      <c r="B12" s="886" t="s">
        <v>789</v>
      </c>
      <c r="C12" s="887"/>
      <c r="D12" s="887"/>
      <c r="E12" s="887"/>
      <c r="F12" s="887"/>
      <c r="G12" s="95"/>
      <c r="H12" s="73"/>
      <c r="I12" s="73"/>
      <c r="J12" s="73"/>
      <c r="K12" s="144"/>
      <c r="L12" s="73"/>
      <c r="M12" s="73"/>
      <c r="N12" s="73"/>
      <c r="O12" s="73"/>
      <c r="P12" s="74"/>
      <c r="Q12" s="75"/>
      <c r="R12" s="75"/>
      <c r="S12" s="75"/>
      <c r="T12" s="75"/>
      <c r="U12" s="75"/>
      <c r="V12" s="74"/>
      <c r="W12" s="74"/>
      <c r="X12" s="76"/>
      <c r="Y12" s="74"/>
      <c r="Z12" s="859" t="s">
        <v>400</v>
      </c>
      <c r="AA12" s="74"/>
      <c r="AB12" s="114"/>
    </row>
    <row r="13" spans="1:28" ht="27.75" customHeight="1" x14ac:dyDescent="0.2">
      <c r="B13" s="893" t="s">
        <v>889</v>
      </c>
      <c r="C13" s="894"/>
      <c r="D13" s="894"/>
      <c r="E13" s="894"/>
      <c r="F13" s="894"/>
      <c r="G13" s="105"/>
      <c r="H13" s="106"/>
      <c r="I13" s="106"/>
      <c r="J13" s="106"/>
      <c r="K13" s="93"/>
      <c r="L13" s="106"/>
      <c r="M13" s="106"/>
      <c r="N13" s="106"/>
      <c r="O13" s="106"/>
      <c r="P13" s="107"/>
      <c r="Q13" s="108"/>
      <c r="R13" s="108"/>
      <c r="S13" s="108"/>
      <c r="T13" s="108"/>
      <c r="U13" s="108"/>
      <c r="V13" s="107"/>
      <c r="W13" s="107"/>
      <c r="X13" s="109"/>
      <c r="Y13" s="107"/>
      <c r="Z13" s="859"/>
      <c r="AA13" s="107"/>
      <c r="AB13" s="111"/>
    </row>
    <row r="14" spans="1:28" ht="24.95" customHeight="1" x14ac:dyDescent="0.2">
      <c r="B14" s="868" t="s">
        <v>1150</v>
      </c>
      <c r="C14" s="869"/>
      <c r="D14" s="869"/>
      <c r="E14" s="869"/>
      <c r="F14" s="869"/>
      <c r="G14" s="98"/>
      <c r="H14" s="99"/>
      <c r="I14" s="99"/>
      <c r="J14" s="99"/>
      <c r="K14" s="128"/>
      <c r="L14" s="99"/>
      <c r="M14" s="99"/>
      <c r="N14" s="99"/>
      <c r="O14" s="99"/>
      <c r="P14" s="100"/>
      <c r="Q14" s="101"/>
      <c r="R14" s="101"/>
      <c r="S14" s="101"/>
      <c r="T14" s="101"/>
      <c r="U14" s="101"/>
      <c r="V14" s="100"/>
      <c r="W14" s="100"/>
      <c r="X14" s="102"/>
      <c r="Y14" s="100"/>
      <c r="Z14" s="859"/>
      <c r="AA14" s="100"/>
      <c r="AB14" s="103"/>
    </row>
    <row r="15" spans="1:28" ht="24.95" customHeight="1" x14ac:dyDescent="0.2">
      <c r="B15" s="886" t="s">
        <v>765</v>
      </c>
      <c r="C15" s="887"/>
      <c r="D15" s="887"/>
      <c r="E15" s="887"/>
      <c r="F15" s="887"/>
      <c r="G15" s="95"/>
      <c r="H15" s="73"/>
      <c r="I15" s="73"/>
      <c r="J15" s="73"/>
      <c r="K15" s="144"/>
      <c r="L15" s="73"/>
      <c r="M15" s="73"/>
      <c r="N15" s="73"/>
      <c r="O15" s="73"/>
      <c r="P15" s="74"/>
      <c r="Q15" s="75"/>
      <c r="R15" s="75"/>
      <c r="S15" s="75"/>
      <c r="T15" s="75"/>
      <c r="U15" s="75"/>
      <c r="V15" s="74"/>
      <c r="W15" s="74"/>
      <c r="X15" s="76"/>
      <c r="Y15" s="74"/>
      <c r="Z15" s="859"/>
      <c r="AA15" s="74"/>
      <c r="AB15" s="114"/>
    </row>
    <row r="16" spans="1:28" ht="24.95" customHeight="1" x14ac:dyDescent="0.2">
      <c r="B16" s="864" t="s">
        <v>1151</v>
      </c>
      <c r="C16" s="865"/>
      <c r="D16" s="865"/>
      <c r="E16" s="865"/>
      <c r="F16" s="865"/>
      <c r="G16" s="129"/>
      <c r="H16" s="126"/>
      <c r="I16" s="126"/>
      <c r="J16" s="126"/>
      <c r="K16" s="94"/>
      <c r="L16" s="126"/>
      <c r="M16" s="126"/>
      <c r="N16" s="126"/>
      <c r="O16" s="126"/>
      <c r="P16" s="130"/>
      <c r="Q16" s="131"/>
      <c r="R16" s="131"/>
      <c r="S16" s="131"/>
      <c r="T16" s="131"/>
      <c r="U16" s="131"/>
      <c r="V16" s="130"/>
      <c r="W16" s="130"/>
      <c r="X16" s="132"/>
      <c r="Y16" s="130"/>
      <c r="Z16" s="860"/>
      <c r="AA16" s="130"/>
      <c r="AB16" s="134"/>
    </row>
    <row r="17" spans="2:28" ht="24.95" customHeight="1" x14ac:dyDescent="0.2">
      <c r="B17" s="886" t="s">
        <v>766</v>
      </c>
      <c r="C17" s="887"/>
      <c r="D17" s="887"/>
      <c r="E17" s="887"/>
      <c r="F17" s="887"/>
      <c r="G17" s="95"/>
      <c r="H17" s="73"/>
      <c r="I17" s="73"/>
      <c r="J17" s="73"/>
      <c r="K17" s="144"/>
      <c r="L17" s="73"/>
      <c r="M17" s="73"/>
      <c r="N17" s="73"/>
      <c r="O17" s="73"/>
      <c r="P17" s="74"/>
      <c r="Q17" s="75"/>
      <c r="R17" s="75"/>
      <c r="S17" s="75"/>
      <c r="T17" s="75"/>
      <c r="U17" s="75"/>
      <c r="V17" s="74"/>
      <c r="W17" s="74"/>
      <c r="X17" s="76"/>
      <c r="Y17" s="74"/>
      <c r="Z17" s="237"/>
      <c r="AA17" s="74"/>
      <c r="AB17" s="114"/>
    </row>
    <row r="18" spans="2:28" ht="24.95" customHeight="1" x14ac:dyDescent="0.2">
      <c r="B18" s="866" t="s">
        <v>890</v>
      </c>
      <c r="C18" s="867"/>
      <c r="D18" s="867"/>
      <c r="E18" s="867"/>
      <c r="F18" s="867"/>
      <c r="G18" s="105"/>
      <c r="H18" s="106"/>
      <c r="I18" s="106"/>
      <c r="J18" s="106"/>
      <c r="K18" s="93"/>
      <c r="L18" s="106"/>
      <c r="M18" s="106"/>
      <c r="N18" s="106"/>
      <c r="O18" s="106"/>
      <c r="P18" s="107"/>
      <c r="Q18" s="108"/>
      <c r="R18" s="108"/>
      <c r="S18" s="108"/>
      <c r="T18" s="108"/>
      <c r="U18" s="108"/>
      <c r="V18" s="107"/>
      <c r="W18" s="107"/>
      <c r="X18" s="109"/>
      <c r="Y18" s="107"/>
      <c r="Z18" s="228"/>
      <c r="AA18" s="107"/>
      <c r="AB18" s="111"/>
    </row>
    <row r="19" spans="2:28" ht="24.95" customHeight="1" x14ac:dyDescent="0.2">
      <c r="B19" s="868" t="s">
        <v>1240</v>
      </c>
      <c r="C19" s="869"/>
      <c r="D19" s="869"/>
      <c r="E19" s="869"/>
      <c r="F19" s="869"/>
      <c r="G19" s="98"/>
      <c r="H19" s="99"/>
      <c r="I19" s="99"/>
      <c r="J19" s="99"/>
      <c r="K19" s="128"/>
      <c r="L19" s="99"/>
      <c r="M19" s="99"/>
      <c r="N19" s="99"/>
      <c r="O19" s="99"/>
      <c r="P19" s="100"/>
      <c r="Q19" s="101"/>
      <c r="R19" s="101"/>
      <c r="S19" s="101"/>
      <c r="T19" s="101"/>
      <c r="U19" s="101"/>
      <c r="V19" s="100"/>
      <c r="W19" s="100"/>
      <c r="X19" s="102"/>
      <c r="Y19" s="100"/>
      <c r="Z19" s="246"/>
      <c r="AA19" s="100"/>
      <c r="AB19" s="103"/>
    </row>
    <row r="20" spans="2:28" ht="24.95" customHeight="1" x14ac:dyDescent="0.2">
      <c r="B20" s="884" t="s">
        <v>767</v>
      </c>
      <c r="C20" s="885"/>
      <c r="D20" s="885"/>
      <c r="E20" s="885"/>
      <c r="F20" s="885"/>
      <c r="G20" s="68"/>
      <c r="H20" s="69"/>
      <c r="I20" s="69"/>
      <c r="J20" s="69"/>
      <c r="K20" s="69"/>
      <c r="L20" s="69"/>
      <c r="M20" s="69"/>
      <c r="N20" s="69"/>
      <c r="O20" s="69"/>
      <c r="P20" s="70"/>
      <c r="Q20" s="71"/>
      <c r="R20" s="71"/>
      <c r="S20" s="71"/>
      <c r="T20" s="71"/>
      <c r="U20" s="71"/>
      <c r="V20" s="70"/>
      <c r="W20" s="70"/>
      <c r="X20" s="72"/>
      <c r="Y20" s="70"/>
      <c r="Z20" s="241"/>
      <c r="AA20" s="70"/>
      <c r="AB20" s="84"/>
    </row>
    <row r="21" spans="2:28" ht="24.95" customHeight="1" x14ac:dyDescent="0.2">
      <c r="B21" s="864" t="s">
        <v>1152</v>
      </c>
      <c r="C21" s="865"/>
      <c r="D21" s="865"/>
      <c r="E21" s="865"/>
      <c r="F21" s="865"/>
      <c r="G21" s="129"/>
      <c r="H21" s="126"/>
      <c r="I21" s="126"/>
      <c r="J21" s="126"/>
      <c r="K21" s="126"/>
      <c r="L21" s="126"/>
      <c r="M21" s="126"/>
      <c r="N21" s="126"/>
      <c r="O21" s="126"/>
      <c r="P21" s="130"/>
      <c r="Q21" s="131"/>
      <c r="R21" s="131"/>
      <c r="S21" s="131"/>
      <c r="T21" s="131"/>
      <c r="U21" s="131"/>
      <c r="V21" s="130"/>
      <c r="W21" s="130"/>
      <c r="X21" s="132"/>
      <c r="Y21" s="130"/>
      <c r="Z21" s="217"/>
      <c r="AA21" s="130"/>
      <c r="AB21" s="134"/>
    </row>
    <row r="22" spans="2:28" ht="38.25" customHeight="1" x14ac:dyDescent="0.2">
      <c r="B22" s="886" t="s">
        <v>768</v>
      </c>
      <c r="C22" s="887"/>
      <c r="D22" s="887"/>
      <c r="E22" s="887"/>
      <c r="F22" s="887"/>
      <c r="G22" s="238"/>
      <c r="H22" s="73"/>
      <c r="I22" s="73"/>
      <c r="J22" s="73"/>
      <c r="K22" s="73"/>
      <c r="L22" s="73"/>
      <c r="M22" s="73"/>
      <c r="N22" s="73"/>
      <c r="O22" s="73"/>
      <c r="P22" s="74"/>
      <c r="Q22" s="75"/>
      <c r="R22" s="75"/>
      <c r="S22" s="75"/>
      <c r="T22" s="75"/>
      <c r="U22" s="113"/>
      <c r="V22" s="74"/>
      <c r="W22" s="74"/>
      <c r="X22" s="76"/>
      <c r="Y22" s="74"/>
      <c r="Z22" s="858" t="s">
        <v>400</v>
      </c>
      <c r="AA22" s="74"/>
      <c r="AB22" s="114"/>
    </row>
    <row r="23" spans="2:28" ht="30" customHeight="1" x14ac:dyDescent="0.2">
      <c r="B23" s="864" t="s">
        <v>1153</v>
      </c>
      <c r="C23" s="865"/>
      <c r="D23" s="865"/>
      <c r="E23" s="865"/>
      <c r="F23" s="865"/>
      <c r="G23" s="193"/>
      <c r="H23" s="126"/>
      <c r="I23" s="126"/>
      <c r="J23" s="126"/>
      <c r="K23" s="126"/>
      <c r="L23" s="126"/>
      <c r="M23" s="126"/>
      <c r="N23" s="126"/>
      <c r="O23" s="126"/>
      <c r="P23" s="130"/>
      <c r="Q23" s="131"/>
      <c r="R23" s="131"/>
      <c r="S23" s="131"/>
      <c r="T23" s="131"/>
      <c r="U23" s="189"/>
      <c r="V23" s="130"/>
      <c r="W23" s="130"/>
      <c r="X23" s="132"/>
      <c r="Y23" s="130"/>
      <c r="Z23" s="860"/>
      <c r="AA23" s="130"/>
      <c r="AB23" s="134"/>
    </row>
    <row r="24" spans="2:28" ht="24.95" customHeight="1" x14ac:dyDescent="0.2">
      <c r="B24" s="886" t="s">
        <v>769</v>
      </c>
      <c r="C24" s="887"/>
      <c r="D24" s="887"/>
      <c r="E24" s="887"/>
      <c r="F24" s="887"/>
      <c r="G24" s="95"/>
      <c r="H24" s="73"/>
      <c r="I24" s="73"/>
      <c r="J24" s="73"/>
      <c r="K24" s="73"/>
      <c r="L24" s="73"/>
      <c r="M24" s="73"/>
      <c r="N24" s="73"/>
      <c r="O24" s="73"/>
      <c r="P24" s="74"/>
      <c r="Q24" s="75"/>
      <c r="R24" s="75"/>
      <c r="S24" s="75"/>
      <c r="T24" s="75"/>
      <c r="U24" s="75"/>
      <c r="V24" s="74"/>
      <c r="W24" s="74"/>
      <c r="X24" s="76"/>
      <c r="Y24" s="74"/>
      <c r="Z24" s="237"/>
      <c r="AA24" s="74"/>
      <c r="AB24" s="281"/>
    </row>
    <row r="25" spans="2:28" ht="24.95" customHeight="1" x14ac:dyDescent="0.2">
      <c r="B25" s="866" t="s">
        <v>891</v>
      </c>
      <c r="C25" s="867"/>
      <c r="D25" s="867"/>
      <c r="E25" s="867"/>
      <c r="F25" s="867"/>
      <c r="G25" s="105"/>
      <c r="H25" s="106"/>
      <c r="I25" s="106"/>
      <c r="J25" s="106"/>
      <c r="K25" s="106"/>
      <c r="L25" s="106"/>
      <c r="M25" s="106"/>
      <c r="N25" s="106"/>
      <c r="O25" s="106"/>
      <c r="P25" s="107"/>
      <c r="Q25" s="108"/>
      <c r="R25" s="108"/>
      <c r="S25" s="108"/>
      <c r="T25" s="108"/>
      <c r="U25" s="108"/>
      <c r="V25" s="107"/>
      <c r="W25" s="107"/>
      <c r="X25" s="109"/>
      <c r="Y25" s="107"/>
      <c r="Z25" s="228"/>
      <c r="AA25" s="107"/>
      <c r="AB25" s="111"/>
    </row>
    <row r="26" spans="2:28" ht="24.95" customHeight="1" x14ac:dyDescent="0.2">
      <c r="B26" s="868" t="s">
        <v>892</v>
      </c>
      <c r="C26" s="869"/>
      <c r="D26" s="869"/>
      <c r="E26" s="869"/>
      <c r="F26" s="869"/>
      <c r="G26" s="98"/>
      <c r="H26" s="99"/>
      <c r="I26" s="99"/>
      <c r="J26" s="99"/>
      <c r="K26" s="99"/>
      <c r="L26" s="99"/>
      <c r="M26" s="99"/>
      <c r="N26" s="99"/>
      <c r="O26" s="99"/>
      <c r="P26" s="100"/>
      <c r="Q26" s="101"/>
      <c r="R26" s="101"/>
      <c r="S26" s="101"/>
      <c r="T26" s="101"/>
      <c r="U26" s="101"/>
      <c r="V26" s="100"/>
      <c r="W26" s="100"/>
      <c r="X26" s="102"/>
      <c r="Y26" s="100"/>
      <c r="Z26" s="246"/>
      <c r="AA26" s="100"/>
      <c r="AB26" s="103"/>
    </row>
    <row r="27" spans="2:28" ht="35.25" customHeight="1" x14ac:dyDescent="0.2">
      <c r="B27" s="886" t="s">
        <v>770</v>
      </c>
      <c r="C27" s="887"/>
      <c r="D27" s="887"/>
      <c r="E27" s="887"/>
      <c r="F27" s="887"/>
      <c r="G27" s="95"/>
      <c r="H27" s="73"/>
      <c r="I27" s="73"/>
      <c r="J27" s="73"/>
      <c r="K27" s="73"/>
      <c r="L27" s="73"/>
      <c r="M27" s="73"/>
      <c r="N27" s="73"/>
      <c r="O27" s="73"/>
      <c r="P27" s="74"/>
      <c r="Q27" s="75"/>
      <c r="R27" s="75"/>
      <c r="S27" s="75"/>
      <c r="T27" s="75"/>
      <c r="U27" s="75"/>
      <c r="V27" s="74"/>
      <c r="W27" s="74"/>
      <c r="X27" s="76"/>
      <c r="Y27" s="74"/>
      <c r="Z27" s="237"/>
      <c r="AA27" s="74"/>
      <c r="AB27" s="612" t="s">
        <v>1225</v>
      </c>
    </row>
    <row r="28" spans="2:28" ht="24.95" customHeight="1" x14ac:dyDescent="0.2">
      <c r="B28" s="864" t="s">
        <v>1154</v>
      </c>
      <c r="C28" s="865"/>
      <c r="D28" s="865"/>
      <c r="E28" s="865"/>
      <c r="F28" s="865"/>
      <c r="G28" s="129"/>
      <c r="H28" s="126"/>
      <c r="I28" s="126"/>
      <c r="J28" s="94"/>
      <c r="K28" s="126"/>
      <c r="L28" s="126"/>
      <c r="M28" s="126"/>
      <c r="N28" s="126"/>
      <c r="O28" s="126"/>
      <c r="P28" s="130"/>
      <c r="Q28" s="131"/>
      <c r="R28" s="131"/>
      <c r="S28" s="131"/>
      <c r="T28" s="131"/>
      <c r="U28" s="191"/>
      <c r="V28" s="130"/>
      <c r="W28" s="130"/>
      <c r="X28" s="132"/>
      <c r="Y28" s="130"/>
      <c r="Z28" s="217"/>
      <c r="AA28" s="130"/>
      <c r="AB28" s="134"/>
    </row>
    <row r="29" spans="2:28" ht="24.95" customHeight="1" x14ac:dyDescent="0.2">
      <c r="B29" s="891" t="s">
        <v>762</v>
      </c>
      <c r="C29" s="892"/>
      <c r="D29" s="892"/>
      <c r="E29" s="892"/>
      <c r="F29" s="892"/>
      <c r="G29" s="196"/>
      <c r="H29" s="685">
        <v>15</v>
      </c>
      <c r="I29" s="685"/>
      <c r="J29" s="106"/>
      <c r="K29" s="106"/>
      <c r="L29" s="106"/>
      <c r="M29" s="875"/>
      <c r="N29" s="106"/>
      <c r="O29" s="106"/>
      <c r="P29" s="875"/>
      <c r="Q29" s="108"/>
      <c r="R29" s="108"/>
      <c r="S29" s="108"/>
      <c r="T29" s="108"/>
      <c r="U29" s="199"/>
      <c r="V29" s="107"/>
      <c r="W29" s="107"/>
      <c r="X29" s="109"/>
      <c r="Y29" s="107"/>
      <c r="Z29" s="235"/>
      <c r="AA29" s="107"/>
      <c r="AB29" s="111"/>
    </row>
    <row r="30" spans="2:28" ht="28.5" customHeight="1" x14ac:dyDescent="0.2">
      <c r="B30" s="884" t="s">
        <v>808</v>
      </c>
      <c r="C30" s="885"/>
      <c r="D30" s="885"/>
      <c r="E30" s="885"/>
      <c r="F30" s="885"/>
      <c r="G30" s="68"/>
      <c r="H30" s="69"/>
      <c r="I30" s="69"/>
      <c r="J30" s="69"/>
      <c r="K30" s="69"/>
      <c r="L30" s="69"/>
      <c r="M30" s="876"/>
      <c r="N30" s="69"/>
      <c r="O30" s="69"/>
      <c r="P30" s="876"/>
      <c r="Q30" s="71"/>
      <c r="R30" s="71"/>
      <c r="S30" s="71"/>
      <c r="T30" s="71"/>
      <c r="U30" s="71"/>
      <c r="V30" s="70"/>
      <c r="W30" s="70"/>
      <c r="X30" s="72"/>
      <c r="Y30" s="70"/>
      <c r="Z30" s="272"/>
      <c r="AA30" s="70"/>
      <c r="AB30" s="163"/>
    </row>
    <row r="31" spans="2:28" ht="27" customHeight="1" x14ac:dyDescent="0.2">
      <c r="B31" s="864" t="s">
        <v>893</v>
      </c>
      <c r="C31" s="865"/>
      <c r="D31" s="865"/>
      <c r="E31" s="865"/>
      <c r="F31" s="865"/>
      <c r="G31" s="129"/>
      <c r="H31" s="126"/>
      <c r="I31" s="126"/>
      <c r="J31" s="126"/>
      <c r="K31" s="126"/>
      <c r="L31" s="126"/>
      <c r="M31" s="876"/>
      <c r="N31" s="126"/>
      <c r="O31" s="126"/>
      <c r="P31" s="876"/>
      <c r="Q31" s="131"/>
      <c r="R31" s="131"/>
      <c r="S31" s="131"/>
      <c r="T31" s="131"/>
      <c r="U31" s="131"/>
      <c r="V31" s="130"/>
      <c r="W31" s="130"/>
      <c r="X31" s="132"/>
      <c r="Y31" s="130"/>
      <c r="Z31" s="273"/>
      <c r="AA31" s="130"/>
      <c r="AB31" s="183"/>
    </row>
    <row r="32" spans="2:28" ht="27" customHeight="1" x14ac:dyDescent="0.2">
      <c r="B32" s="866" t="s">
        <v>894</v>
      </c>
      <c r="C32" s="867"/>
      <c r="D32" s="867"/>
      <c r="E32" s="867"/>
      <c r="F32" s="867"/>
      <c r="G32" s="105"/>
      <c r="H32" s="106"/>
      <c r="I32" s="106"/>
      <c r="J32" s="106"/>
      <c r="K32" s="106"/>
      <c r="L32" s="106"/>
      <c r="M32" s="876"/>
      <c r="N32" s="106"/>
      <c r="O32" s="106"/>
      <c r="P32" s="876"/>
      <c r="Q32" s="108"/>
      <c r="R32" s="108"/>
      <c r="S32" s="108"/>
      <c r="T32" s="108"/>
      <c r="U32" s="108"/>
      <c r="V32" s="107"/>
      <c r="W32" s="107"/>
      <c r="X32" s="109"/>
      <c r="Y32" s="107"/>
      <c r="Z32" s="235"/>
      <c r="AA32" s="107"/>
      <c r="AB32" s="164"/>
    </row>
    <row r="33" spans="2:28" ht="27" customHeight="1" x14ac:dyDescent="0.2">
      <c r="B33" s="868" t="s">
        <v>895</v>
      </c>
      <c r="C33" s="869"/>
      <c r="D33" s="869"/>
      <c r="E33" s="869"/>
      <c r="F33" s="869"/>
      <c r="G33" s="98"/>
      <c r="H33" s="99"/>
      <c r="I33" s="99"/>
      <c r="J33" s="99"/>
      <c r="K33" s="99"/>
      <c r="L33" s="99"/>
      <c r="M33" s="876"/>
      <c r="N33" s="99"/>
      <c r="O33" s="99"/>
      <c r="P33" s="876"/>
      <c r="Q33" s="101"/>
      <c r="R33" s="101"/>
      <c r="S33" s="101"/>
      <c r="T33" s="101"/>
      <c r="U33" s="101"/>
      <c r="V33" s="100"/>
      <c r="W33" s="100"/>
      <c r="X33" s="102"/>
      <c r="Y33" s="100"/>
      <c r="Z33" s="233"/>
      <c r="AA33" s="100"/>
      <c r="AB33" s="153"/>
    </row>
    <row r="34" spans="2:28" ht="27" customHeight="1" x14ac:dyDescent="0.2">
      <c r="B34" s="870" t="s">
        <v>896</v>
      </c>
      <c r="C34" s="871"/>
      <c r="D34" s="871"/>
      <c r="E34" s="871"/>
      <c r="F34" s="871"/>
      <c r="G34" s="117"/>
      <c r="H34" s="118"/>
      <c r="I34" s="118"/>
      <c r="J34" s="118"/>
      <c r="K34" s="118"/>
      <c r="L34" s="118"/>
      <c r="M34" s="876"/>
      <c r="N34" s="118"/>
      <c r="O34" s="118"/>
      <c r="P34" s="876"/>
      <c r="Q34" s="120"/>
      <c r="R34" s="120"/>
      <c r="S34" s="120"/>
      <c r="T34" s="120"/>
      <c r="U34" s="120"/>
      <c r="V34" s="119"/>
      <c r="W34" s="119"/>
      <c r="X34" s="121"/>
      <c r="Y34" s="119"/>
      <c r="Z34" s="274"/>
      <c r="AA34" s="119"/>
      <c r="AB34" s="177"/>
    </row>
    <row r="35" spans="2:28" ht="27" customHeight="1" x14ac:dyDescent="0.2">
      <c r="B35" s="904" t="s">
        <v>897</v>
      </c>
      <c r="C35" s="901"/>
      <c r="D35" s="901"/>
      <c r="E35" s="901"/>
      <c r="F35" s="901"/>
      <c r="G35" s="129"/>
      <c r="H35" s="126"/>
      <c r="I35" s="126"/>
      <c r="J35" s="126"/>
      <c r="K35" s="126"/>
      <c r="L35" s="126"/>
      <c r="M35" s="876"/>
      <c r="N35" s="126"/>
      <c r="O35" s="126"/>
      <c r="P35" s="876"/>
      <c r="Q35" s="131"/>
      <c r="R35" s="131"/>
      <c r="S35" s="131"/>
      <c r="T35" s="131"/>
      <c r="U35" s="131"/>
      <c r="V35" s="130"/>
      <c r="W35" s="130"/>
      <c r="X35" s="132"/>
      <c r="Y35" s="130"/>
      <c r="Z35" s="273"/>
      <c r="AA35" s="130"/>
      <c r="AB35" s="183"/>
    </row>
    <row r="36" spans="2:28" ht="27" customHeight="1" x14ac:dyDescent="0.2">
      <c r="B36" s="866" t="s">
        <v>1241</v>
      </c>
      <c r="C36" s="867"/>
      <c r="D36" s="867"/>
      <c r="E36" s="867"/>
      <c r="F36" s="867"/>
      <c r="G36" s="105"/>
      <c r="H36" s="106"/>
      <c r="I36" s="106"/>
      <c r="J36" s="106"/>
      <c r="K36" s="106"/>
      <c r="L36" s="106"/>
      <c r="M36" s="877"/>
      <c r="N36" s="106"/>
      <c r="O36" s="106"/>
      <c r="P36" s="877"/>
      <c r="Q36" s="108"/>
      <c r="R36" s="108"/>
      <c r="S36" s="108"/>
      <c r="T36" s="108"/>
      <c r="U36" s="108"/>
      <c r="V36" s="107"/>
      <c r="W36" s="107"/>
      <c r="X36" s="109"/>
      <c r="Y36" s="107"/>
      <c r="Z36" s="235"/>
      <c r="AA36" s="107"/>
      <c r="AB36" s="164"/>
    </row>
    <row r="37" spans="2:28" ht="24.95" customHeight="1" x14ac:dyDescent="0.2">
      <c r="B37" s="884" t="s">
        <v>809</v>
      </c>
      <c r="C37" s="885"/>
      <c r="D37" s="885"/>
      <c r="E37" s="885"/>
      <c r="F37" s="885"/>
      <c r="G37" s="68"/>
      <c r="H37" s="69"/>
      <c r="I37" s="69"/>
      <c r="J37" s="69"/>
      <c r="K37" s="251"/>
      <c r="L37" s="69"/>
      <c r="M37" s="69"/>
      <c r="N37" s="69"/>
      <c r="O37" s="69"/>
      <c r="P37" s="70"/>
      <c r="Q37" s="71"/>
      <c r="R37" s="71"/>
      <c r="S37" s="71"/>
      <c r="T37" s="71"/>
      <c r="U37" s="71"/>
      <c r="V37" s="70"/>
      <c r="W37" s="70"/>
      <c r="X37" s="72"/>
      <c r="Y37" s="70"/>
      <c r="Z37" s="272"/>
      <c r="AA37" s="70"/>
      <c r="AB37" s="84"/>
    </row>
    <row r="38" spans="2:28" ht="24.95" customHeight="1" x14ac:dyDescent="0.2">
      <c r="B38" s="864" t="s">
        <v>898</v>
      </c>
      <c r="C38" s="865"/>
      <c r="D38" s="865"/>
      <c r="E38" s="865"/>
      <c r="F38" s="865"/>
      <c r="G38" s="129"/>
      <c r="H38" s="126"/>
      <c r="I38" s="126"/>
      <c r="J38" s="126"/>
      <c r="K38" s="94"/>
      <c r="L38" s="126"/>
      <c r="M38" s="126"/>
      <c r="N38" s="126"/>
      <c r="O38" s="126"/>
      <c r="P38" s="130"/>
      <c r="Q38" s="131"/>
      <c r="R38" s="131"/>
      <c r="S38" s="131"/>
      <c r="T38" s="131"/>
      <c r="U38" s="131"/>
      <c r="V38" s="130"/>
      <c r="W38" s="130"/>
      <c r="X38" s="132"/>
      <c r="Y38" s="130"/>
      <c r="Z38" s="273"/>
      <c r="AA38" s="130"/>
      <c r="AB38" s="134"/>
    </row>
    <row r="39" spans="2:28" ht="24.95" customHeight="1" x14ac:dyDescent="0.2">
      <c r="B39" s="866" t="s">
        <v>899</v>
      </c>
      <c r="C39" s="867"/>
      <c r="D39" s="867"/>
      <c r="E39" s="867"/>
      <c r="F39" s="867"/>
      <c r="G39" s="105"/>
      <c r="H39" s="106"/>
      <c r="I39" s="106"/>
      <c r="J39" s="106"/>
      <c r="K39" s="93"/>
      <c r="L39" s="106"/>
      <c r="M39" s="106"/>
      <c r="N39" s="106"/>
      <c r="O39" s="106"/>
      <c r="P39" s="107"/>
      <c r="Q39" s="108"/>
      <c r="R39" s="108"/>
      <c r="S39" s="108"/>
      <c r="T39" s="108"/>
      <c r="U39" s="108"/>
      <c r="V39" s="107"/>
      <c r="W39" s="107"/>
      <c r="X39" s="109"/>
      <c r="Y39" s="107"/>
      <c r="Z39" s="235"/>
      <c r="AA39" s="107"/>
      <c r="AB39" s="111"/>
    </row>
    <row r="40" spans="2:28" ht="24.95" customHeight="1" x14ac:dyDescent="0.2">
      <c r="B40" s="870" t="s">
        <v>900</v>
      </c>
      <c r="C40" s="871"/>
      <c r="D40" s="871"/>
      <c r="E40" s="871"/>
      <c r="F40" s="871"/>
      <c r="G40" s="117"/>
      <c r="H40" s="118"/>
      <c r="I40" s="118"/>
      <c r="J40" s="118"/>
      <c r="K40" s="145"/>
      <c r="L40" s="118"/>
      <c r="M40" s="118"/>
      <c r="N40" s="118"/>
      <c r="O40" s="118"/>
      <c r="P40" s="119"/>
      <c r="Q40" s="120"/>
      <c r="R40" s="120"/>
      <c r="S40" s="120"/>
      <c r="T40" s="120"/>
      <c r="U40" s="120"/>
      <c r="V40" s="119"/>
      <c r="W40" s="119"/>
      <c r="X40" s="121"/>
      <c r="Y40" s="119"/>
      <c r="Z40" s="274"/>
      <c r="AA40" s="119"/>
      <c r="AB40" s="123"/>
    </row>
    <row r="41" spans="2:28" ht="24.95" customHeight="1" x14ac:dyDescent="0.2">
      <c r="B41" s="866" t="s">
        <v>1242</v>
      </c>
      <c r="C41" s="867"/>
      <c r="D41" s="867"/>
      <c r="E41" s="867"/>
      <c r="F41" s="867"/>
      <c r="G41" s="105"/>
      <c r="H41" s="106"/>
      <c r="I41" s="106"/>
      <c r="J41" s="106"/>
      <c r="K41" s="93"/>
      <c r="L41" s="106"/>
      <c r="M41" s="106"/>
      <c r="N41" s="106"/>
      <c r="O41" s="106"/>
      <c r="P41" s="107"/>
      <c r="Q41" s="108"/>
      <c r="R41" s="108"/>
      <c r="S41" s="108"/>
      <c r="T41" s="108"/>
      <c r="U41" s="108"/>
      <c r="V41" s="107"/>
      <c r="W41" s="107"/>
      <c r="X41" s="109"/>
      <c r="Y41" s="107"/>
      <c r="Z41" s="235"/>
      <c r="AA41" s="107"/>
      <c r="AB41" s="111"/>
    </row>
    <row r="42" spans="2:28" ht="34.5" customHeight="1" x14ac:dyDescent="0.2">
      <c r="B42" s="886" t="s">
        <v>810</v>
      </c>
      <c r="C42" s="887"/>
      <c r="D42" s="887"/>
      <c r="E42" s="887"/>
      <c r="F42" s="887"/>
      <c r="G42" s="95"/>
      <c r="H42" s="73"/>
      <c r="I42" s="73"/>
      <c r="J42" s="73"/>
      <c r="K42" s="73"/>
      <c r="L42" s="73"/>
      <c r="M42" s="73"/>
      <c r="N42" s="73"/>
      <c r="O42" s="73"/>
      <c r="P42" s="74"/>
      <c r="Q42" s="75"/>
      <c r="R42" s="75"/>
      <c r="S42" s="75"/>
      <c r="T42" s="75"/>
      <c r="U42" s="75"/>
      <c r="V42" s="74"/>
      <c r="W42" s="74"/>
      <c r="X42" s="76"/>
      <c r="Y42" s="74"/>
      <c r="Z42" s="275"/>
      <c r="AA42" s="74"/>
      <c r="AB42" s="114"/>
    </row>
    <row r="43" spans="2:28" ht="24.75" customHeight="1" x14ac:dyDescent="0.2">
      <c r="B43" s="866" t="s">
        <v>1155</v>
      </c>
      <c r="C43" s="867"/>
      <c r="D43" s="867"/>
      <c r="E43" s="867"/>
      <c r="F43" s="867"/>
      <c r="G43" s="105"/>
      <c r="H43" s="106"/>
      <c r="I43" s="106"/>
      <c r="J43" s="106"/>
      <c r="K43" s="106"/>
      <c r="L43" s="106"/>
      <c r="M43" s="106"/>
      <c r="N43" s="106"/>
      <c r="O43" s="106"/>
      <c r="P43" s="107"/>
      <c r="Q43" s="108"/>
      <c r="R43" s="108"/>
      <c r="S43" s="108"/>
      <c r="T43" s="108"/>
      <c r="U43" s="108"/>
      <c r="V43" s="107"/>
      <c r="W43" s="107"/>
      <c r="X43" s="109"/>
      <c r="Y43" s="107"/>
      <c r="Z43" s="235"/>
      <c r="AA43" s="107"/>
      <c r="AB43" s="111"/>
    </row>
    <row r="44" spans="2:28" ht="34.5" customHeight="1" x14ac:dyDescent="0.2">
      <c r="B44" s="884" t="s">
        <v>811</v>
      </c>
      <c r="C44" s="885"/>
      <c r="D44" s="885"/>
      <c r="E44" s="885"/>
      <c r="F44" s="885"/>
      <c r="G44" s="66"/>
      <c r="H44" s="69"/>
      <c r="I44" s="69"/>
      <c r="J44" s="69"/>
      <c r="K44" s="875"/>
      <c r="L44" s="69"/>
      <c r="M44" s="69"/>
      <c r="N44" s="69"/>
      <c r="O44" s="69"/>
      <c r="P44" s="70"/>
      <c r="Q44" s="71"/>
      <c r="R44" s="71"/>
      <c r="S44" s="71"/>
      <c r="T44" s="71"/>
      <c r="U44" s="71"/>
      <c r="V44" s="70"/>
      <c r="W44" s="70"/>
      <c r="X44" s="72"/>
      <c r="Y44" s="70"/>
      <c r="Z44" s="272"/>
      <c r="AA44" s="70"/>
      <c r="AB44" s="84"/>
    </row>
    <row r="45" spans="2:28" ht="24.95" customHeight="1" x14ac:dyDescent="0.2">
      <c r="B45" s="864" t="s">
        <v>901</v>
      </c>
      <c r="C45" s="865"/>
      <c r="D45" s="865"/>
      <c r="E45" s="865"/>
      <c r="F45" s="865"/>
      <c r="G45" s="201"/>
      <c r="H45" s="126"/>
      <c r="I45" s="126"/>
      <c r="J45" s="126"/>
      <c r="K45" s="876"/>
      <c r="L45" s="126"/>
      <c r="M45" s="126"/>
      <c r="N45" s="126"/>
      <c r="O45" s="126"/>
      <c r="P45" s="130"/>
      <c r="Q45" s="131"/>
      <c r="R45" s="131"/>
      <c r="S45" s="131"/>
      <c r="T45" s="131"/>
      <c r="U45" s="131"/>
      <c r="V45" s="130"/>
      <c r="W45" s="130"/>
      <c r="X45" s="132"/>
      <c r="Y45" s="130"/>
      <c r="Z45" s="273"/>
      <c r="AA45" s="130"/>
      <c r="AB45" s="134"/>
    </row>
    <row r="46" spans="2:28" ht="24.95" customHeight="1" x14ac:dyDescent="0.3">
      <c r="B46" s="87" t="s">
        <v>1243</v>
      </c>
      <c r="C46" s="65"/>
      <c r="D46" s="65"/>
      <c r="E46" s="65"/>
      <c r="F46" s="65"/>
      <c r="G46" s="200"/>
      <c r="H46" s="106"/>
      <c r="I46" s="106"/>
      <c r="J46" s="106"/>
      <c r="K46" s="876"/>
      <c r="L46" s="106"/>
      <c r="M46" s="106"/>
      <c r="N46" s="106"/>
      <c r="O46" s="106"/>
      <c r="P46" s="107"/>
      <c r="Q46" s="108"/>
      <c r="R46" s="108"/>
      <c r="S46" s="108"/>
      <c r="T46" s="108"/>
      <c r="U46" s="108"/>
      <c r="V46" s="107"/>
      <c r="W46" s="107"/>
      <c r="X46" s="109"/>
      <c r="Y46" s="107"/>
      <c r="Z46" s="235"/>
      <c r="AA46" s="107"/>
      <c r="AB46" s="111"/>
    </row>
    <row r="47" spans="2:28" ht="35.25" customHeight="1" x14ac:dyDescent="0.2">
      <c r="B47" s="884" t="s">
        <v>812</v>
      </c>
      <c r="C47" s="885"/>
      <c r="D47" s="885"/>
      <c r="E47" s="885"/>
      <c r="F47" s="885"/>
      <c r="G47" s="66"/>
      <c r="H47" s="69"/>
      <c r="I47" s="69"/>
      <c r="J47" s="69"/>
      <c r="K47" s="876"/>
      <c r="L47" s="69"/>
      <c r="M47" s="69"/>
      <c r="N47" s="69"/>
      <c r="O47" s="69"/>
      <c r="P47" s="70"/>
      <c r="Q47" s="71"/>
      <c r="R47" s="71"/>
      <c r="S47" s="71"/>
      <c r="T47" s="71"/>
      <c r="U47" s="71"/>
      <c r="V47" s="70"/>
      <c r="W47" s="70"/>
      <c r="X47" s="72"/>
      <c r="Y47" s="70"/>
      <c r="Z47" s="272"/>
      <c r="AA47" s="70"/>
      <c r="AB47" s="84"/>
    </row>
    <row r="48" spans="2:28" ht="24.95" customHeight="1" x14ac:dyDescent="0.2">
      <c r="B48" s="864" t="s">
        <v>902</v>
      </c>
      <c r="C48" s="865"/>
      <c r="D48" s="865"/>
      <c r="E48" s="865"/>
      <c r="F48" s="865"/>
      <c r="G48" s="201"/>
      <c r="H48" s="126"/>
      <c r="I48" s="126"/>
      <c r="J48" s="126"/>
      <c r="K48" s="876"/>
      <c r="L48" s="126"/>
      <c r="M48" s="126"/>
      <c r="N48" s="126"/>
      <c r="O48" s="126"/>
      <c r="P48" s="130"/>
      <c r="Q48" s="131"/>
      <c r="R48" s="131"/>
      <c r="S48" s="131"/>
      <c r="T48" s="131"/>
      <c r="U48" s="131"/>
      <c r="V48" s="130"/>
      <c r="W48" s="130"/>
      <c r="X48" s="132"/>
      <c r="Y48" s="130"/>
      <c r="Z48" s="273"/>
      <c r="AA48" s="130"/>
      <c r="AB48" s="134"/>
    </row>
    <row r="49" spans="2:28" ht="24.95" customHeight="1" x14ac:dyDescent="0.2">
      <c r="B49" s="866" t="s">
        <v>903</v>
      </c>
      <c r="C49" s="867"/>
      <c r="D49" s="867"/>
      <c r="E49" s="867"/>
      <c r="F49" s="867"/>
      <c r="G49" s="200"/>
      <c r="H49" s="106"/>
      <c r="I49" s="106"/>
      <c r="J49" s="106"/>
      <c r="K49" s="876"/>
      <c r="L49" s="106"/>
      <c r="M49" s="106"/>
      <c r="N49" s="106"/>
      <c r="O49" s="106"/>
      <c r="P49" s="107"/>
      <c r="Q49" s="108"/>
      <c r="R49" s="108"/>
      <c r="S49" s="108"/>
      <c r="T49" s="108"/>
      <c r="U49" s="108"/>
      <c r="V49" s="107"/>
      <c r="W49" s="107"/>
      <c r="X49" s="109"/>
      <c r="Y49" s="107"/>
      <c r="Z49" s="235"/>
      <c r="AA49" s="107"/>
      <c r="AB49" s="111"/>
    </row>
    <row r="50" spans="2:28" ht="24.95" customHeight="1" x14ac:dyDescent="0.2">
      <c r="B50" s="868" t="s">
        <v>904</v>
      </c>
      <c r="C50" s="869"/>
      <c r="D50" s="869"/>
      <c r="E50" s="869"/>
      <c r="F50" s="869"/>
      <c r="G50" s="192"/>
      <c r="H50" s="99"/>
      <c r="I50" s="99"/>
      <c r="J50" s="99"/>
      <c r="K50" s="876"/>
      <c r="L50" s="99"/>
      <c r="M50" s="99"/>
      <c r="N50" s="99"/>
      <c r="O50" s="99"/>
      <c r="P50" s="100"/>
      <c r="Q50" s="101"/>
      <c r="R50" s="101"/>
      <c r="S50" s="101"/>
      <c r="T50" s="101"/>
      <c r="U50" s="101"/>
      <c r="V50" s="100"/>
      <c r="W50" s="100"/>
      <c r="X50" s="102"/>
      <c r="Y50" s="100"/>
      <c r="Z50" s="233"/>
      <c r="AA50" s="100"/>
      <c r="AB50" s="103"/>
    </row>
    <row r="51" spans="2:28" ht="24.95" customHeight="1" x14ac:dyDescent="0.2">
      <c r="B51" s="870" t="s">
        <v>1156</v>
      </c>
      <c r="C51" s="871"/>
      <c r="D51" s="871"/>
      <c r="E51" s="871"/>
      <c r="F51" s="871"/>
      <c r="G51" s="194"/>
      <c r="H51" s="118"/>
      <c r="I51" s="118"/>
      <c r="J51" s="118"/>
      <c r="K51" s="877"/>
      <c r="L51" s="118"/>
      <c r="M51" s="118"/>
      <c r="N51" s="118"/>
      <c r="O51" s="118"/>
      <c r="P51" s="119"/>
      <c r="Q51" s="120"/>
      <c r="R51" s="120"/>
      <c r="S51" s="120"/>
      <c r="T51" s="120"/>
      <c r="U51" s="120"/>
      <c r="V51" s="119"/>
      <c r="W51" s="119"/>
      <c r="X51" s="121"/>
      <c r="Y51" s="119"/>
      <c r="Z51" s="274"/>
      <c r="AA51" s="119"/>
      <c r="AB51" s="123"/>
    </row>
    <row r="52" spans="2:28" ht="31.5" customHeight="1" x14ac:dyDescent="0.2">
      <c r="B52" s="886" t="s">
        <v>813</v>
      </c>
      <c r="C52" s="887"/>
      <c r="D52" s="887"/>
      <c r="E52" s="887"/>
      <c r="F52" s="887"/>
      <c r="G52" s="95"/>
      <c r="H52" s="73"/>
      <c r="I52" s="73"/>
      <c r="J52" s="73"/>
      <c r="K52" s="73"/>
      <c r="L52" s="73"/>
      <c r="M52" s="73"/>
      <c r="N52" s="73"/>
      <c r="O52" s="73"/>
      <c r="P52" s="74"/>
      <c r="Q52" s="75"/>
      <c r="R52" s="75"/>
      <c r="S52" s="75"/>
      <c r="T52" s="75"/>
      <c r="U52" s="75"/>
      <c r="V52" s="74"/>
      <c r="W52" s="74"/>
      <c r="X52" s="76"/>
      <c r="Y52" s="74"/>
      <c r="Z52" s="275"/>
      <c r="AA52" s="74"/>
      <c r="AB52" s="114"/>
    </row>
    <row r="53" spans="2:28" ht="24.95" customHeight="1" x14ac:dyDescent="0.2">
      <c r="B53" s="866" t="s">
        <v>905</v>
      </c>
      <c r="C53" s="867"/>
      <c r="D53" s="867"/>
      <c r="E53" s="867"/>
      <c r="F53" s="867"/>
      <c r="G53" s="105"/>
      <c r="H53" s="106"/>
      <c r="I53" s="106"/>
      <c r="J53" s="106"/>
      <c r="K53" s="106"/>
      <c r="L53" s="106"/>
      <c r="M53" s="106"/>
      <c r="N53" s="106"/>
      <c r="O53" s="106"/>
      <c r="P53" s="107"/>
      <c r="Q53" s="108"/>
      <c r="R53" s="108"/>
      <c r="S53" s="108"/>
      <c r="T53" s="108"/>
      <c r="U53" s="108"/>
      <c r="V53" s="107"/>
      <c r="W53" s="107"/>
      <c r="X53" s="109"/>
      <c r="Y53" s="107"/>
      <c r="Z53" s="235"/>
      <c r="AA53" s="107"/>
      <c r="AB53" s="111"/>
    </row>
    <row r="54" spans="2:28" ht="24.95" customHeight="1" x14ac:dyDescent="0.2">
      <c r="B54" s="606" t="s">
        <v>1285</v>
      </c>
      <c r="C54" s="81"/>
      <c r="D54" s="81"/>
      <c r="E54" s="81"/>
      <c r="F54" s="81"/>
      <c r="G54" s="129"/>
      <c r="H54" s="126"/>
      <c r="I54" s="126"/>
      <c r="J54" s="126"/>
      <c r="K54" s="126"/>
      <c r="L54" s="126"/>
      <c r="M54" s="126"/>
      <c r="N54" s="126"/>
      <c r="O54" s="126"/>
      <c r="P54" s="130"/>
      <c r="Q54" s="131"/>
      <c r="R54" s="131"/>
      <c r="S54" s="131"/>
      <c r="T54" s="131"/>
      <c r="U54" s="131"/>
      <c r="V54" s="130"/>
      <c r="W54" s="130"/>
      <c r="X54" s="132"/>
      <c r="Y54" s="130"/>
      <c r="Z54" s="273"/>
      <c r="AA54" s="130"/>
      <c r="AB54" s="134"/>
    </row>
    <row r="55" spans="2:28" ht="24.95" customHeight="1" x14ac:dyDescent="0.2">
      <c r="B55" s="88" t="s">
        <v>906</v>
      </c>
      <c r="C55" s="65"/>
      <c r="D55" s="65"/>
      <c r="E55" s="65"/>
      <c r="F55" s="65"/>
      <c r="G55" s="105"/>
      <c r="H55" s="106"/>
      <c r="I55" s="106"/>
      <c r="J55" s="106"/>
      <c r="K55" s="106"/>
      <c r="L55" s="106"/>
      <c r="M55" s="106"/>
      <c r="N55" s="106"/>
      <c r="O55" s="106"/>
      <c r="P55" s="107"/>
      <c r="Q55" s="108"/>
      <c r="R55" s="108"/>
      <c r="S55" s="108"/>
      <c r="T55" s="108"/>
      <c r="U55" s="108"/>
      <c r="V55" s="107"/>
      <c r="W55" s="107"/>
      <c r="X55" s="109"/>
      <c r="Y55" s="107"/>
      <c r="Z55" s="235"/>
      <c r="AA55" s="107"/>
      <c r="AB55" s="111"/>
    </row>
    <row r="56" spans="2:28" ht="24.95" customHeight="1" x14ac:dyDescent="0.2">
      <c r="B56" s="91" t="s">
        <v>907</v>
      </c>
      <c r="C56" s="252"/>
      <c r="D56" s="252"/>
      <c r="E56" s="252"/>
      <c r="F56" s="252"/>
      <c r="G56" s="98"/>
      <c r="H56" s="99"/>
      <c r="I56" s="99"/>
      <c r="J56" s="99"/>
      <c r="K56" s="99"/>
      <c r="L56" s="99"/>
      <c r="M56" s="99"/>
      <c r="N56" s="99"/>
      <c r="O56" s="99"/>
      <c r="P56" s="100"/>
      <c r="Q56" s="101"/>
      <c r="R56" s="101"/>
      <c r="S56" s="101"/>
      <c r="T56" s="101"/>
      <c r="U56" s="101"/>
      <c r="V56" s="100"/>
      <c r="W56" s="100"/>
      <c r="X56" s="102"/>
      <c r="Y56" s="100"/>
      <c r="Z56" s="233"/>
      <c r="AA56" s="100"/>
      <c r="AB56" s="103"/>
    </row>
    <row r="57" spans="2:28" ht="24.95" customHeight="1" x14ac:dyDescent="0.2">
      <c r="B57" s="91" t="s">
        <v>908</v>
      </c>
      <c r="C57" s="252"/>
      <c r="D57" s="252"/>
      <c r="E57" s="252"/>
      <c r="F57" s="252"/>
      <c r="G57" s="98"/>
      <c r="H57" s="99"/>
      <c r="I57" s="99"/>
      <c r="J57" s="99"/>
      <c r="K57" s="99"/>
      <c r="L57" s="99"/>
      <c r="M57" s="99"/>
      <c r="N57" s="99"/>
      <c r="O57" s="99"/>
      <c r="P57" s="100"/>
      <c r="Q57" s="101"/>
      <c r="R57" s="101"/>
      <c r="S57" s="101"/>
      <c r="T57" s="101"/>
      <c r="U57" s="101"/>
      <c r="V57" s="100"/>
      <c r="W57" s="100"/>
      <c r="X57" s="102"/>
      <c r="Y57" s="100"/>
      <c r="Z57" s="233"/>
      <c r="AA57" s="100"/>
      <c r="AB57" s="103"/>
    </row>
    <row r="58" spans="2:28" ht="24.95" customHeight="1" x14ac:dyDescent="0.2">
      <c r="B58" s="79" t="s">
        <v>909</v>
      </c>
      <c r="C58" s="80"/>
      <c r="D58" s="80"/>
      <c r="E58" s="80"/>
      <c r="F58" s="80"/>
      <c r="G58" s="117"/>
      <c r="H58" s="118"/>
      <c r="I58" s="118"/>
      <c r="J58" s="118"/>
      <c r="K58" s="118"/>
      <c r="L58" s="118"/>
      <c r="M58" s="118"/>
      <c r="N58" s="118"/>
      <c r="O58" s="118"/>
      <c r="P58" s="119"/>
      <c r="Q58" s="120"/>
      <c r="R58" s="120"/>
      <c r="S58" s="120"/>
      <c r="T58" s="120"/>
      <c r="U58" s="120"/>
      <c r="V58" s="119"/>
      <c r="W58" s="119"/>
      <c r="X58" s="121"/>
      <c r="Y58" s="119"/>
      <c r="Z58" s="274"/>
      <c r="AA58" s="119"/>
      <c r="AB58" s="123"/>
    </row>
    <row r="59" spans="2:28" ht="24.95" customHeight="1" x14ac:dyDescent="0.2">
      <c r="B59" s="78" t="s">
        <v>910</v>
      </c>
      <c r="C59" s="81"/>
      <c r="D59" s="81"/>
      <c r="E59" s="81"/>
      <c r="F59" s="81"/>
      <c r="G59" s="129"/>
      <c r="H59" s="126"/>
      <c r="I59" s="126"/>
      <c r="J59" s="126"/>
      <c r="K59" s="126"/>
      <c r="L59" s="126"/>
      <c r="M59" s="126"/>
      <c r="N59" s="126"/>
      <c r="O59" s="126"/>
      <c r="P59" s="130"/>
      <c r="Q59" s="131"/>
      <c r="R59" s="131"/>
      <c r="S59" s="131"/>
      <c r="T59" s="131"/>
      <c r="U59" s="131"/>
      <c r="V59" s="130"/>
      <c r="W59" s="130"/>
      <c r="X59" s="132"/>
      <c r="Y59" s="130"/>
      <c r="Z59" s="273"/>
      <c r="AA59" s="130"/>
      <c r="AB59" s="134"/>
    </row>
    <row r="60" spans="2:28" ht="24.95" customHeight="1" x14ac:dyDescent="0.2">
      <c r="B60" s="78" t="s">
        <v>911</v>
      </c>
      <c r="C60" s="81"/>
      <c r="D60" s="81"/>
      <c r="E60" s="81"/>
      <c r="F60" s="81"/>
      <c r="G60" s="129"/>
      <c r="H60" s="126"/>
      <c r="I60" s="126"/>
      <c r="J60" s="126"/>
      <c r="K60" s="126"/>
      <c r="L60" s="126"/>
      <c r="M60" s="126"/>
      <c r="N60" s="126"/>
      <c r="O60" s="126"/>
      <c r="P60" s="130"/>
      <c r="Q60" s="131"/>
      <c r="R60" s="131"/>
      <c r="S60" s="131"/>
      <c r="T60" s="131"/>
      <c r="U60" s="131"/>
      <c r="V60" s="130"/>
      <c r="W60" s="130"/>
      <c r="X60" s="132"/>
      <c r="Y60" s="130"/>
      <c r="Z60" s="273"/>
      <c r="AA60" s="130"/>
      <c r="AB60" s="134"/>
    </row>
    <row r="61" spans="2:28" ht="24.95" customHeight="1" x14ac:dyDescent="0.2">
      <c r="B61" s="88" t="s">
        <v>912</v>
      </c>
      <c r="C61" s="65"/>
      <c r="D61" s="65"/>
      <c r="E61" s="65"/>
      <c r="F61" s="65"/>
      <c r="G61" s="105"/>
      <c r="H61" s="106"/>
      <c r="I61" s="106"/>
      <c r="J61" s="106"/>
      <c r="K61" s="106"/>
      <c r="L61" s="106"/>
      <c r="M61" s="106"/>
      <c r="N61" s="106"/>
      <c r="O61" s="106"/>
      <c r="P61" s="107"/>
      <c r="Q61" s="108"/>
      <c r="R61" s="108"/>
      <c r="S61" s="108"/>
      <c r="T61" s="108"/>
      <c r="U61" s="108"/>
      <c r="V61" s="107"/>
      <c r="W61" s="107"/>
      <c r="X61" s="109"/>
      <c r="Y61" s="107"/>
      <c r="Z61" s="235"/>
      <c r="AA61" s="107"/>
      <c r="AB61" s="111"/>
    </row>
    <row r="62" spans="2:28" ht="24.95" customHeight="1" x14ac:dyDescent="0.3">
      <c r="B62" s="253" t="s">
        <v>1157</v>
      </c>
      <c r="C62" s="252"/>
      <c r="D62" s="252"/>
      <c r="E62" s="252"/>
      <c r="F62" s="252"/>
      <c r="G62" s="98"/>
      <c r="H62" s="99"/>
      <c r="I62" s="99"/>
      <c r="J62" s="99"/>
      <c r="K62" s="99"/>
      <c r="L62" s="99"/>
      <c r="M62" s="99"/>
      <c r="N62" s="99"/>
      <c r="O62" s="99"/>
      <c r="P62" s="100"/>
      <c r="Q62" s="101"/>
      <c r="R62" s="101"/>
      <c r="S62" s="101"/>
      <c r="T62" s="101"/>
      <c r="U62" s="101"/>
      <c r="V62" s="100"/>
      <c r="W62" s="100"/>
      <c r="X62" s="102"/>
      <c r="Y62" s="100"/>
      <c r="Z62" s="233"/>
      <c r="AA62" s="100"/>
      <c r="AB62" s="103"/>
    </row>
    <row r="63" spans="2:28" ht="24.75" customHeight="1" x14ac:dyDescent="0.2">
      <c r="B63" s="884" t="s">
        <v>814</v>
      </c>
      <c r="C63" s="885"/>
      <c r="D63" s="885"/>
      <c r="E63" s="885"/>
      <c r="F63" s="885"/>
      <c r="G63" s="254"/>
      <c r="H63" s="69"/>
      <c r="I63" s="69"/>
      <c r="J63" s="69"/>
      <c r="K63" s="69"/>
      <c r="L63" s="69"/>
      <c r="M63" s="69"/>
      <c r="N63" s="69"/>
      <c r="O63" s="69"/>
      <c r="P63" s="70"/>
      <c r="Q63" s="71"/>
      <c r="R63" s="71"/>
      <c r="S63" s="71"/>
      <c r="T63" s="71"/>
      <c r="U63" s="125"/>
      <c r="V63" s="70"/>
      <c r="W63" s="70"/>
      <c r="X63" s="72"/>
      <c r="Y63" s="70"/>
      <c r="Z63" s="272"/>
      <c r="AA63" s="70"/>
      <c r="AB63" s="84"/>
    </row>
    <row r="64" spans="2:28" ht="24.75" customHeight="1" x14ac:dyDescent="0.2">
      <c r="B64" s="864" t="s">
        <v>913</v>
      </c>
      <c r="C64" s="865"/>
      <c r="D64" s="865"/>
      <c r="E64" s="865"/>
      <c r="F64" s="865"/>
      <c r="G64" s="193"/>
      <c r="H64" s="126"/>
      <c r="I64" s="126"/>
      <c r="J64" s="126"/>
      <c r="K64" s="126"/>
      <c r="L64" s="126"/>
      <c r="M64" s="126"/>
      <c r="N64" s="126"/>
      <c r="O64" s="126"/>
      <c r="P64" s="130"/>
      <c r="Q64" s="131"/>
      <c r="R64" s="131"/>
      <c r="S64" s="131"/>
      <c r="T64" s="131"/>
      <c r="U64" s="189"/>
      <c r="V64" s="130"/>
      <c r="W64" s="130"/>
      <c r="X64" s="132"/>
      <c r="Y64" s="130"/>
      <c r="Z64" s="273"/>
      <c r="AA64" s="130"/>
      <c r="AB64" s="134"/>
    </row>
    <row r="65" spans="2:28" ht="24.75" customHeight="1" x14ac:dyDescent="0.2">
      <c r="B65" s="864" t="s">
        <v>1158</v>
      </c>
      <c r="C65" s="865"/>
      <c r="D65" s="865"/>
      <c r="E65" s="865"/>
      <c r="F65" s="865"/>
      <c r="G65" s="193"/>
      <c r="H65" s="126"/>
      <c r="I65" s="126"/>
      <c r="J65" s="126"/>
      <c r="K65" s="126"/>
      <c r="L65" s="126"/>
      <c r="M65" s="126"/>
      <c r="N65" s="126"/>
      <c r="O65" s="126"/>
      <c r="P65" s="130"/>
      <c r="Q65" s="131"/>
      <c r="R65" s="131"/>
      <c r="S65" s="131"/>
      <c r="T65" s="131"/>
      <c r="U65" s="189"/>
      <c r="V65" s="130"/>
      <c r="W65" s="130"/>
      <c r="X65" s="132"/>
      <c r="Y65" s="130"/>
      <c r="Z65" s="273"/>
      <c r="AA65" s="130"/>
      <c r="AB65" s="134"/>
    </row>
    <row r="66" spans="2:28" ht="24.95" customHeight="1" x14ac:dyDescent="0.2">
      <c r="B66" s="886" t="s">
        <v>815</v>
      </c>
      <c r="C66" s="887"/>
      <c r="D66" s="887"/>
      <c r="E66" s="887"/>
      <c r="F66" s="887"/>
      <c r="G66" s="95"/>
      <c r="H66" s="73"/>
      <c r="I66" s="73"/>
      <c r="J66" s="73"/>
      <c r="K66" s="73"/>
      <c r="L66" s="73"/>
      <c r="M66" s="73"/>
      <c r="N66" s="73"/>
      <c r="O66" s="73"/>
      <c r="P66" s="74"/>
      <c r="Q66" s="75"/>
      <c r="R66" s="75"/>
      <c r="S66" s="75"/>
      <c r="T66" s="75"/>
      <c r="U66" s="75"/>
      <c r="V66" s="74"/>
      <c r="W66" s="74"/>
      <c r="X66" s="76"/>
      <c r="Y66" s="74"/>
      <c r="Z66" s="275"/>
      <c r="AA66" s="74"/>
      <c r="AB66" s="114"/>
    </row>
    <row r="67" spans="2:28" ht="24.95" customHeight="1" x14ac:dyDescent="0.2">
      <c r="B67" s="866" t="s">
        <v>1159</v>
      </c>
      <c r="C67" s="867"/>
      <c r="D67" s="867"/>
      <c r="E67" s="867"/>
      <c r="F67" s="867"/>
      <c r="G67" s="105"/>
      <c r="H67" s="106"/>
      <c r="I67" s="106"/>
      <c r="J67" s="106"/>
      <c r="K67" s="106"/>
      <c r="L67" s="106"/>
      <c r="M67" s="106"/>
      <c r="N67" s="106"/>
      <c r="O67" s="106"/>
      <c r="P67" s="107"/>
      <c r="Q67" s="108"/>
      <c r="R67" s="108"/>
      <c r="S67" s="108"/>
      <c r="T67" s="108"/>
      <c r="U67" s="108"/>
      <c r="V67" s="107"/>
      <c r="W67" s="107"/>
      <c r="X67" s="109"/>
      <c r="Y67" s="107"/>
      <c r="Z67" s="235"/>
      <c r="AA67" s="107"/>
      <c r="AB67" s="111"/>
    </row>
    <row r="68" spans="2:28" ht="24.95" customHeight="1" x14ac:dyDescent="0.2">
      <c r="B68" s="884" t="s">
        <v>816</v>
      </c>
      <c r="C68" s="885"/>
      <c r="D68" s="885"/>
      <c r="E68" s="885"/>
      <c r="F68" s="885"/>
      <c r="G68" s="68"/>
      <c r="H68" s="69"/>
      <c r="I68" s="69"/>
      <c r="J68" s="69"/>
      <c r="K68" s="69"/>
      <c r="L68" s="69"/>
      <c r="M68" s="69"/>
      <c r="N68" s="69"/>
      <c r="O68" s="69"/>
      <c r="P68" s="70"/>
      <c r="Q68" s="71"/>
      <c r="R68" s="71"/>
      <c r="S68" s="71"/>
      <c r="T68" s="71"/>
      <c r="U68" s="71"/>
      <c r="V68" s="70"/>
      <c r="W68" s="70"/>
      <c r="X68" s="72"/>
      <c r="Y68" s="70"/>
      <c r="Z68" s="272"/>
      <c r="AA68" s="70"/>
      <c r="AB68" s="84"/>
    </row>
    <row r="69" spans="2:28" ht="24.95" customHeight="1" x14ac:dyDescent="0.2">
      <c r="B69" s="864" t="s">
        <v>1160</v>
      </c>
      <c r="C69" s="865"/>
      <c r="D69" s="865"/>
      <c r="E69" s="865"/>
      <c r="F69" s="865"/>
      <c r="G69" s="129"/>
      <c r="H69" s="126"/>
      <c r="I69" s="126"/>
      <c r="J69" s="126"/>
      <c r="K69" s="126"/>
      <c r="L69" s="126"/>
      <c r="M69" s="126"/>
      <c r="N69" s="126"/>
      <c r="O69" s="126"/>
      <c r="P69" s="130"/>
      <c r="Q69" s="131"/>
      <c r="R69" s="131"/>
      <c r="S69" s="131"/>
      <c r="T69" s="131"/>
      <c r="U69" s="131"/>
      <c r="V69" s="130"/>
      <c r="W69" s="130"/>
      <c r="X69" s="132"/>
      <c r="Y69" s="130"/>
      <c r="Z69" s="273"/>
      <c r="AA69" s="130"/>
      <c r="AB69" s="134"/>
    </row>
    <row r="70" spans="2:28" ht="24.95" customHeight="1" x14ac:dyDescent="0.2">
      <c r="B70" s="886" t="s">
        <v>817</v>
      </c>
      <c r="C70" s="887"/>
      <c r="D70" s="887"/>
      <c r="E70" s="887"/>
      <c r="F70" s="887"/>
      <c r="G70" s="67"/>
      <c r="H70" s="73"/>
      <c r="I70" s="73"/>
      <c r="J70" s="73"/>
      <c r="K70" s="73"/>
      <c r="L70" s="73"/>
      <c r="M70" s="73"/>
      <c r="N70" s="73"/>
      <c r="O70" s="73"/>
      <c r="P70" s="74"/>
      <c r="Q70" s="75"/>
      <c r="R70" s="75"/>
      <c r="S70" s="75"/>
      <c r="T70" s="75"/>
      <c r="U70" s="75"/>
      <c r="V70" s="74"/>
      <c r="W70" s="74"/>
      <c r="X70" s="76"/>
      <c r="Y70" s="74"/>
      <c r="Z70" s="275"/>
      <c r="AA70" s="74"/>
      <c r="AB70" s="114"/>
    </row>
    <row r="71" spans="2:28" ht="24.95" customHeight="1" x14ac:dyDescent="0.2">
      <c r="B71" s="866" t="s">
        <v>1161</v>
      </c>
      <c r="C71" s="867"/>
      <c r="D71" s="867"/>
      <c r="E71" s="867"/>
      <c r="F71" s="867"/>
      <c r="G71" s="200"/>
      <c r="H71" s="106"/>
      <c r="I71" s="106"/>
      <c r="J71" s="106"/>
      <c r="K71" s="106"/>
      <c r="L71" s="106"/>
      <c r="M71" s="106"/>
      <c r="N71" s="106"/>
      <c r="O71" s="106"/>
      <c r="P71" s="107"/>
      <c r="Q71" s="108"/>
      <c r="R71" s="108"/>
      <c r="S71" s="108"/>
      <c r="T71" s="108"/>
      <c r="U71" s="108"/>
      <c r="V71" s="107"/>
      <c r="W71" s="107"/>
      <c r="X71" s="109"/>
      <c r="Y71" s="107"/>
      <c r="Z71" s="235"/>
      <c r="AA71" s="107"/>
      <c r="AB71" s="111"/>
    </row>
    <row r="72" spans="2:28" ht="63" customHeight="1" x14ac:dyDescent="0.2">
      <c r="B72" s="884" t="s">
        <v>818</v>
      </c>
      <c r="C72" s="885"/>
      <c r="D72" s="885"/>
      <c r="E72" s="885"/>
      <c r="F72" s="885"/>
      <c r="G72" s="68"/>
      <c r="H72" s="69"/>
      <c r="I72" s="69"/>
      <c r="J72" s="69"/>
      <c r="K72" s="69"/>
      <c r="L72" s="69"/>
      <c r="M72" s="69"/>
      <c r="N72" s="69"/>
      <c r="O72" s="69"/>
      <c r="P72" s="70"/>
      <c r="Q72" s="71"/>
      <c r="R72" s="71"/>
      <c r="S72" s="71"/>
      <c r="T72" s="71"/>
      <c r="U72" s="71"/>
      <c r="V72" s="70"/>
      <c r="W72" s="70"/>
      <c r="X72" s="72"/>
      <c r="Y72" s="70"/>
      <c r="Z72" s="272"/>
      <c r="AA72" s="70"/>
      <c r="AB72" s="84"/>
    </row>
    <row r="73" spans="2:28" s="14" customFormat="1" ht="27" customHeight="1" x14ac:dyDescent="0.2">
      <c r="B73" s="864" t="s">
        <v>914</v>
      </c>
      <c r="C73" s="865"/>
      <c r="D73" s="865"/>
      <c r="E73" s="865"/>
      <c r="F73" s="865"/>
      <c r="G73" s="883"/>
      <c r="H73" s="883"/>
      <c r="I73" s="883"/>
      <c r="J73" s="883"/>
      <c r="K73" s="883"/>
      <c r="L73" s="883"/>
      <c r="M73" s="883"/>
      <c r="N73" s="883"/>
      <c r="O73" s="883"/>
      <c r="P73" s="883"/>
      <c r="Q73" s="883"/>
      <c r="R73" s="883"/>
      <c r="S73" s="883"/>
      <c r="T73" s="883"/>
      <c r="U73" s="883"/>
      <c r="V73" s="883"/>
      <c r="W73" s="883"/>
      <c r="X73" s="883"/>
      <c r="Y73" s="883"/>
      <c r="Z73" s="883"/>
      <c r="AA73" s="245"/>
      <c r="AB73" s="255"/>
    </row>
    <row r="74" spans="2:28" ht="24.75" customHeight="1" x14ac:dyDescent="0.2">
      <c r="B74" s="870" t="s">
        <v>1244</v>
      </c>
      <c r="C74" s="871"/>
      <c r="D74" s="871"/>
      <c r="E74" s="871"/>
      <c r="F74" s="871"/>
      <c r="G74" s="195"/>
      <c r="H74" s="118"/>
      <c r="I74" s="118"/>
      <c r="J74" s="118"/>
      <c r="K74" s="118"/>
      <c r="L74" s="118"/>
      <c r="M74" s="118"/>
      <c r="N74" s="118"/>
      <c r="O74" s="118"/>
      <c r="P74" s="119"/>
      <c r="Q74" s="120"/>
      <c r="R74" s="120"/>
      <c r="S74" s="120"/>
      <c r="T74" s="120"/>
      <c r="U74" s="190"/>
      <c r="V74" s="119"/>
      <c r="W74" s="119"/>
      <c r="X74" s="121"/>
      <c r="Y74" s="119"/>
      <c r="Z74" s="274"/>
      <c r="AA74" s="119"/>
      <c r="AB74" s="123"/>
    </row>
    <row r="75" spans="2:28" ht="24.75" customHeight="1" x14ac:dyDescent="0.2">
      <c r="B75" s="891" t="s">
        <v>763</v>
      </c>
      <c r="C75" s="892"/>
      <c r="D75" s="892"/>
      <c r="E75" s="892"/>
      <c r="F75" s="892"/>
      <c r="G75" s="196"/>
      <c r="H75" s="685">
        <v>10</v>
      </c>
      <c r="I75" s="685"/>
      <c r="J75" s="875"/>
      <c r="K75" s="106"/>
      <c r="L75" s="106"/>
      <c r="M75" s="106"/>
      <c r="N75" s="106"/>
      <c r="O75" s="106"/>
      <c r="P75" s="107"/>
      <c r="Q75" s="108"/>
      <c r="R75" s="108"/>
      <c r="S75" s="108"/>
      <c r="T75" s="108"/>
      <c r="U75" s="199"/>
      <c r="V75" s="107"/>
      <c r="W75" s="107"/>
      <c r="X75" s="109"/>
      <c r="Y75" s="107"/>
      <c r="Z75" s="96"/>
      <c r="AA75" s="107"/>
      <c r="AB75" s="111"/>
    </row>
    <row r="76" spans="2:28" s="107" customFormat="1" ht="29.25" customHeight="1" x14ac:dyDescent="0.2">
      <c r="B76" s="884" t="s">
        <v>819</v>
      </c>
      <c r="C76" s="885"/>
      <c r="D76" s="885"/>
      <c r="E76" s="885"/>
      <c r="F76" s="885"/>
      <c r="G76" s="66"/>
      <c r="H76" s="69"/>
      <c r="I76" s="69"/>
      <c r="J76" s="876"/>
      <c r="K76" s="69"/>
      <c r="L76" s="69"/>
      <c r="M76" s="69"/>
      <c r="N76" s="69"/>
      <c r="O76" s="69"/>
      <c r="P76" s="70"/>
      <c r="Q76" s="69"/>
      <c r="R76" s="69"/>
      <c r="S76" s="69"/>
      <c r="T76" s="71"/>
      <c r="U76" s="71"/>
      <c r="V76" s="70"/>
      <c r="W76" s="70"/>
      <c r="X76" s="72"/>
      <c r="Y76" s="70"/>
      <c r="Z76" s="135"/>
      <c r="AA76" s="70"/>
      <c r="AB76" s="84"/>
    </row>
    <row r="77" spans="2:28" s="107" customFormat="1" ht="28.5" customHeight="1" x14ac:dyDescent="0.2">
      <c r="B77" s="866" t="s">
        <v>915</v>
      </c>
      <c r="C77" s="867"/>
      <c r="D77" s="867"/>
      <c r="E77" s="867"/>
      <c r="F77" s="867"/>
      <c r="G77" s="200"/>
      <c r="H77" s="106"/>
      <c r="I77" s="106"/>
      <c r="J77" s="876"/>
      <c r="K77" s="106"/>
      <c r="L77" s="106"/>
      <c r="M77" s="106"/>
      <c r="N77" s="106"/>
      <c r="O77" s="106"/>
      <c r="Q77" s="106"/>
      <c r="R77" s="106"/>
      <c r="S77" s="106"/>
      <c r="T77" s="108"/>
      <c r="U77" s="108"/>
      <c r="X77" s="109"/>
      <c r="Z77" s="96"/>
      <c r="AB77" s="111"/>
    </row>
    <row r="78" spans="2:28" s="107" customFormat="1" ht="27.75" customHeight="1" x14ac:dyDescent="0.2">
      <c r="B78" s="78" t="s">
        <v>916</v>
      </c>
      <c r="C78" s="245"/>
      <c r="D78" s="245"/>
      <c r="E78" s="245"/>
      <c r="F78" s="245"/>
      <c r="G78" s="201"/>
      <c r="H78" s="126"/>
      <c r="I78" s="126"/>
      <c r="J78" s="876"/>
      <c r="K78" s="126"/>
      <c r="L78" s="126"/>
      <c r="M78" s="126"/>
      <c r="N78" s="126"/>
      <c r="O78" s="126"/>
      <c r="P78" s="130"/>
      <c r="Q78" s="126"/>
      <c r="R78" s="126"/>
      <c r="S78" s="126"/>
      <c r="T78" s="131"/>
      <c r="U78" s="131"/>
      <c r="V78" s="130"/>
      <c r="W78" s="130"/>
      <c r="X78" s="132"/>
      <c r="Y78" s="130"/>
      <c r="Z78" s="133"/>
      <c r="AA78" s="130"/>
      <c r="AB78" s="134"/>
    </row>
    <row r="79" spans="2:28" s="107" customFormat="1" ht="31.5" customHeight="1" x14ac:dyDescent="0.2">
      <c r="B79" s="242" t="s">
        <v>917</v>
      </c>
      <c r="C79" s="104"/>
      <c r="D79" s="104"/>
      <c r="E79" s="104"/>
      <c r="F79" s="104"/>
      <c r="G79" s="200"/>
      <c r="H79" s="106"/>
      <c r="I79" s="106"/>
      <c r="J79" s="876"/>
      <c r="K79" s="106"/>
      <c r="L79" s="106"/>
      <c r="M79" s="106"/>
      <c r="N79" s="106"/>
      <c r="O79" s="106"/>
      <c r="Q79" s="106"/>
      <c r="R79" s="106"/>
      <c r="S79" s="106"/>
      <c r="T79" s="108"/>
      <c r="U79" s="108"/>
      <c r="X79" s="109"/>
      <c r="Z79" s="96"/>
      <c r="AB79" s="111"/>
    </row>
    <row r="80" spans="2:28" s="107" customFormat="1" ht="33" customHeight="1" x14ac:dyDescent="0.2">
      <c r="B80" s="256" t="s">
        <v>918</v>
      </c>
      <c r="C80" s="116"/>
      <c r="D80" s="116"/>
      <c r="E80" s="116"/>
      <c r="F80" s="116"/>
      <c r="G80" s="194"/>
      <c r="H80" s="118"/>
      <c r="I80" s="118"/>
      <c r="J80" s="876"/>
      <c r="K80" s="118"/>
      <c r="L80" s="118"/>
      <c r="M80" s="118"/>
      <c r="N80" s="118"/>
      <c r="O80" s="118"/>
      <c r="P80" s="119"/>
      <c r="Q80" s="118"/>
      <c r="R80" s="118"/>
      <c r="S80" s="118"/>
      <c r="T80" s="120"/>
      <c r="U80" s="120"/>
      <c r="V80" s="119"/>
      <c r="W80" s="119"/>
      <c r="X80" s="121"/>
      <c r="Y80" s="119"/>
      <c r="Z80" s="122"/>
      <c r="AA80" s="119"/>
      <c r="AB80" s="123"/>
    </row>
    <row r="81" spans="2:28" s="107" customFormat="1" ht="29.25" customHeight="1" x14ac:dyDescent="0.3">
      <c r="B81" s="143" t="s">
        <v>1162</v>
      </c>
      <c r="C81" s="104"/>
      <c r="D81" s="104"/>
      <c r="E81" s="104"/>
      <c r="F81" s="104"/>
      <c r="G81" s="200"/>
      <c r="H81" s="106"/>
      <c r="I81" s="106"/>
      <c r="J81" s="877"/>
      <c r="K81" s="106"/>
      <c r="L81" s="106"/>
      <c r="M81" s="106"/>
      <c r="N81" s="106"/>
      <c r="O81" s="106"/>
      <c r="Q81" s="106"/>
      <c r="R81" s="106"/>
      <c r="S81" s="106"/>
      <c r="T81" s="108"/>
      <c r="U81" s="108"/>
      <c r="X81" s="109"/>
      <c r="Z81" s="96"/>
      <c r="AB81" s="111"/>
    </row>
    <row r="82" spans="2:28" s="107" customFormat="1" ht="31.5" customHeight="1" x14ac:dyDescent="0.2">
      <c r="B82" s="884" t="s">
        <v>820</v>
      </c>
      <c r="C82" s="885"/>
      <c r="D82" s="885"/>
      <c r="E82" s="885"/>
      <c r="F82" s="885"/>
      <c r="G82" s="66"/>
      <c r="H82" s="69"/>
      <c r="I82" s="69"/>
      <c r="J82" s="69"/>
      <c r="K82" s="644"/>
      <c r="L82" s="69"/>
      <c r="M82" s="69"/>
      <c r="N82" s="69"/>
      <c r="O82" s="69"/>
      <c r="P82" s="70"/>
      <c r="Q82" s="69"/>
      <c r="R82" s="69"/>
      <c r="S82" s="69"/>
      <c r="T82" s="71"/>
      <c r="U82" s="71"/>
      <c r="V82" s="70"/>
      <c r="W82" s="70"/>
      <c r="X82" s="72"/>
      <c r="Y82" s="70"/>
      <c r="Z82" s="135"/>
      <c r="AA82" s="70"/>
      <c r="AB82" s="84"/>
    </row>
    <row r="83" spans="2:28" s="107" customFormat="1" ht="24.75" customHeight="1" x14ac:dyDescent="0.2">
      <c r="B83" s="864" t="s">
        <v>919</v>
      </c>
      <c r="C83" s="865"/>
      <c r="D83" s="865"/>
      <c r="E83" s="865"/>
      <c r="F83" s="865"/>
      <c r="G83" s="201"/>
      <c r="H83" s="126"/>
      <c r="I83" s="126"/>
      <c r="J83" s="126"/>
      <c r="K83" s="645"/>
      <c r="L83" s="126"/>
      <c r="M83" s="126"/>
      <c r="N83" s="126"/>
      <c r="O83" s="126"/>
      <c r="P83" s="130"/>
      <c r="Q83" s="126"/>
      <c r="R83" s="126"/>
      <c r="S83" s="126"/>
      <c r="T83" s="131"/>
      <c r="U83" s="131"/>
      <c r="V83" s="130"/>
      <c r="W83" s="130"/>
      <c r="X83" s="132"/>
      <c r="Y83" s="130"/>
      <c r="Z83" s="133"/>
      <c r="AA83" s="130"/>
      <c r="AB83" s="134"/>
    </row>
    <row r="84" spans="2:28" s="107" customFormat="1" ht="24.75" customHeight="1" x14ac:dyDescent="0.2">
      <c r="B84" s="866" t="s">
        <v>920</v>
      </c>
      <c r="C84" s="867"/>
      <c r="D84" s="867"/>
      <c r="E84" s="867"/>
      <c r="F84" s="867"/>
      <c r="G84" s="200"/>
      <c r="H84" s="106"/>
      <c r="I84" s="106"/>
      <c r="J84" s="106"/>
      <c r="K84" s="645"/>
      <c r="L84" s="106"/>
      <c r="M84" s="106"/>
      <c r="N84" s="106"/>
      <c r="O84" s="106"/>
      <c r="Q84" s="106"/>
      <c r="R84" s="106"/>
      <c r="S84" s="106"/>
      <c r="T84" s="108"/>
      <c r="U84" s="108"/>
      <c r="X84" s="109"/>
      <c r="Z84" s="96"/>
      <c r="AB84" s="111"/>
    </row>
    <row r="85" spans="2:28" s="107" customFormat="1" ht="24.75" customHeight="1" x14ac:dyDescent="0.2">
      <c r="B85" s="868" t="s">
        <v>921</v>
      </c>
      <c r="C85" s="869"/>
      <c r="D85" s="869"/>
      <c r="E85" s="869"/>
      <c r="F85" s="869"/>
      <c r="G85" s="192"/>
      <c r="H85" s="99"/>
      <c r="I85" s="99"/>
      <c r="J85" s="99"/>
      <c r="K85" s="645"/>
      <c r="L85" s="99"/>
      <c r="M85" s="99"/>
      <c r="N85" s="99"/>
      <c r="O85" s="99"/>
      <c r="P85" s="100"/>
      <c r="Q85" s="99"/>
      <c r="R85" s="99"/>
      <c r="S85" s="99"/>
      <c r="T85" s="101"/>
      <c r="U85" s="101"/>
      <c r="V85" s="100"/>
      <c r="W85" s="100"/>
      <c r="X85" s="102"/>
      <c r="Y85" s="100"/>
      <c r="Z85" s="208"/>
      <c r="AA85" s="100"/>
      <c r="AB85" s="103"/>
    </row>
    <row r="86" spans="2:28" s="107" customFormat="1" ht="24.75" customHeight="1" x14ac:dyDescent="0.2">
      <c r="B86" s="870" t="s">
        <v>922</v>
      </c>
      <c r="C86" s="871"/>
      <c r="D86" s="871"/>
      <c r="E86" s="871"/>
      <c r="F86" s="871"/>
      <c r="G86" s="194"/>
      <c r="H86" s="118"/>
      <c r="I86" s="118"/>
      <c r="J86" s="118"/>
      <c r="K86" s="645"/>
      <c r="L86" s="118"/>
      <c r="M86" s="118"/>
      <c r="N86" s="118"/>
      <c r="O86" s="118"/>
      <c r="P86" s="119"/>
      <c r="Q86" s="118"/>
      <c r="R86" s="118"/>
      <c r="S86" s="118"/>
      <c r="T86" s="120"/>
      <c r="U86" s="120"/>
      <c r="V86" s="119"/>
      <c r="W86" s="119"/>
      <c r="X86" s="121"/>
      <c r="Y86" s="119"/>
      <c r="Z86" s="122"/>
      <c r="AA86" s="119"/>
      <c r="AB86" s="647" t="s">
        <v>1230</v>
      </c>
    </row>
    <row r="87" spans="2:28" s="107" customFormat="1" ht="24.75" customHeight="1" x14ac:dyDescent="0.2">
      <c r="B87" s="866" t="s">
        <v>923</v>
      </c>
      <c r="C87" s="867"/>
      <c r="D87" s="867"/>
      <c r="E87" s="867"/>
      <c r="F87" s="867"/>
      <c r="G87" s="200"/>
      <c r="H87" s="106"/>
      <c r="I87" s="106"/>
      <c r="J87" s="106"/>
      <c r="K87" s="645"/>
      <c r="L87" s="106"/>
      <c r="M87" s="106"/>
      <c r="N87" s="106"/>
      <c r="O87" s="106"/>
      <c r="Q87" s="106"/>
      <c r="R87" s="106"/>
      <c r="S87" s="106"/>
      <c r="T87" s="108"/>
      <c r="U87" s="108"/>
      <c r="X87" s="109"/>
      <c r="Z87" s="96"/>
      <c r="AB87" s="111"/>
    </row>
    <row r="88" spans="2:28" s="107" customFormat="1" ht="24.75" customHeight="1" x14ac:dyDescent="0.2">
      <c r="B88" s="870" t="s">
        <v>924</v>
      </c>
      <c r="C88" s="871"/>
      <c r="D88" s="871"/>
      <c r="E88" s="871"/>
      <c r="F88" s="871"/>
      <c r="G88" s="194"/>
      <c r="H88" s="118"/>
      <c r="I88" s="118"/>
      <c r="J88" s="118"/>
      <c r="K88" s="646"/>
      <c r="L88" s="118"/>
      <c r="M88" s="118"/>
      <c r="N88" s="118"/>
      <c r="O88" s="118"/>
      <c r="P88" s="119"/>
      <c r="Q88" s="118"/>
      <c r="R88" s="118"/>
      <c r="S88" s="118"/>
      <c r="T88" s="120"/>
      <c r="U88" s="120"/>
      <c r="V88" s="119"/>
      <c r="W88" s="119"/>
      <c r="X88" s="121"/>
      <c r="Y88" s="119"/>
      <c r="Z88" s="122"/>
      <c r="AA88" s="119"/>
      <c r="AB88" s="123"/>
    </row>
    <row r="89" spans="2:28" s="107" customFormat="1" ht="24.75" customHeight="1" x14ac:dyDescent="0.2">
      <c r="B89" s="866" t="s">
        <v>925</v>
      </c>
      <c r="C89" s="867"/>
      <c r="D89" s="867"/>
      <c r="E89" s="867"/>
      <c r="F89" s="867"/>
      <c r="G89" s="200"/>
      <c r="H89" s="106"/>
      <c r="I89" s="106"/>
      <c r="J89" s="106"/>
      <c r="K89" s="645"/>
      <c r="L89" s="106"/>
      <c r="M89" s="106"/>
      <c r="N89" s="106"/>
      <c r="O89" s="106"/>
      <c r="Q89" s="106"/>
      <c r="R89" s="106"/>
      <c r="S89" s="106"/>
      <c r="T89" s="108"/>
      <c r="U89" s="108"/>
      <c r="X89" s="109"/>
      <c r="Z89" s="96"/>
      <c r="AB89" s="111"/>
    </row>
    <row r="90" spans="2:28" s="107" customFormat="1" ht="24.75" customHeight="1" x14ac:dyDescent="0.2">
      <c r="B90" s="868" t="s">
        <v>1163</v>
      </c>
      <c r="C90" s="869"/>
      <c r="D90" s="869"/>
      <c r="E90" s="869"/>
      <c r="F90" s="869"/>
      <c r="G90" s="192"/>
      <c r="H90" s="99"/>
      <c r="I90" s="99"/>
      <c r="J90" s="99"/>
      <c r="K90" s="645"/>
      <c r="L90" s="99"/>
      <c r="M90" s="99"/>
      <c r="N90" s="99"/>
      <c r="O90" s="99"/>
      <c r="P90" s="100"/>
      <c r="Q90" s="99"/>
      <c r="R90" s="99"/>
      <c r="S90" s="99"/>
      <c r="T90" s="101"/>
      <c r="U90" s="101"/>
      <c r="V90" s="100"/>
      <c r="W90" s="100"/>
      <c r="X90" s="102"/>
      <c r="Y90" s="100"/>
      <c r="Z90" s="208"/>
      <c r="AA90" s="100"/>
      <c r="AB90" s="103"/>
    </row>
    <row r="91" spans="2:28" s="107" customFormat="1" ht="24.75" customHeight="1" x14ac:dyDescent="0.2">
      <c r="B91" s="884" t="s">
        <v>821</v>
      </c>
      <c r="C91" s="885"/>
      <c r="D91" s="885"/>
      <c r="E91" s="885"/>
      <c r="F91" s="885"/>
      <c r="G91" s="66"/>
      <c r="H91" s="69"/>
      <c r="I91" s="69"/>
      <c r="J91" s="69"/>
      <c r="K91" s="645"/>
      <c r="L91" s="69"/>
      <c r="M91" s="69"/>
      <c r="N91" s="69"/>
      <c r="O91" s="69"/>
      <c r="P91" s="70"/>
      <c r="Q91" s="69"/>
      <c r="R91" s="69"/>
      <c r="S91" s="69"/>
      <c r="T91" s="71"/>
      <c r="U91" s="71"/>
      <c r="V91" s="70"/>
      <c r="W91" s="70"/>
      <c r="X91" s="72"/>
      <c r="Y91" s="70"/>
      <c r="Z91" s="858" t="s">
        <v>400</v>
      </c>
      <c r="AA91" s="70"/>
      <c r="AB91" s="84"/>
    </row>
    <row r="92" spans="2:28" s="107" customFormat="1" ht="24.75" customHeight="1" x14ac:dyDescent="0.2">
      <c r="B92" s="864" t="s">
        <v>926</v>
      </c>
      <c r="C92" s="865"/>
      <c r="D92" s="865"/>
      <c r="E92" s="865"/>
      <c r="F92" s="865"/>
      <c r="G92" s="201"/>
      <c r="H92" s="126"/>
      <c r="I92" s="126"/>
      <c r="J92" s="126"/>
      <c r="K92" s="645"/>
      <c r="L92" s="126"/>
      <c r="M92" s="126"/>
      <c r="N92" s="126"/>
      <c r="O92" s="126"/>
      <c r="P92" s="130"/>
      <c r="Q92" s="126"/>
      <c r="R92" s="126"/>
      <c r="S92" s="126"/>
      <c r="T92" s="131"/>
      <c r="U92" s="131"/>
      <c r="V92" s="130"/>
      <c r="W92" s="130"/>
      <c r="X92" s="132"/>
      <c r="Y92" s="130"/>
      <c r="Z92" s="859"/>
      <c r="AA92" s="130"/>
      <c r="AB92" s="134"/>
    </row>
    <row r="93" spans="2:28" s="107" customFormat="1" ht="24.75" customHeight="1" x14ac:dyDescent="0.2">
      <c r="B93" s="864" t="s">
        <v>1164</v>
      </c>
      <c r="C93" s="865"/>
      <c r="D93" s="865"/>
      <c r="E93" s="865"/>
      <c r="F93" s="865"/>
      <c r="G93" s="201"/>
      <c r="H93" s="126"/>
      <c r="I93" s="126"/>
      <c r="J93" s="126"/>
      <c r="K93" s="645"/>
      <c r="L93" s="126"/>
      <c r="M93" s="126"/>
      <c r="N93" s="126"/>
      <c r="O93" s="126"/>
      <c r="P93" s="130"/>
      <c r="Q93" s="126"/>
      <c r="R93" s="126"/>
      <c r="S93" s="126"/>
      <c r="T93" s="131"/>
      <c r="U93" s="131"/>
      <c r="V93" s="130"/>
      <c r="W93" s="130"/>
      <c r="X93" s="132"/>
      <c r="Y93" s="130"/>
      <c r="Z93" s="860"/>
      <c r="AA93" s="130"/>
      <c r="AB93" s="134"/>
    </row>
    <row r="94" spans="2:28" s="107" customFormat="1" ht="36.75" customHeight="1" x14ac:dyDescent="0.2">
      <c r="B94" s="884" t="s">
        <v>822</v>
      </c>
      <c r="C94" s="885"/>
      <c r="D94" s="885"/>
      <c r="E94" s="885"/>
      <c r="F94" s="885"/>
      <c r="G94" s="68"/>
      <c r="H94" s="69"/>
      <c r="I94" s="69"/>
      <c r="J94" s="69"/>
      <c r="K94" s="645"/>
      <c r="L94" s="69"/>
      <c r="M94" s="69"/>
      <c r="N94" s="69"/>
      <c r="O94" s="69"/>
      <c r="P94" s="70"/>
      <c r="Q94" s="69"/>
      <c r="R94" s="69"/>
      <c r="S94" s="69"/>
      <c r="T94" s="71"/>
      <c r="U94" s="71"/>
      <c r="V94" s="70"/>
      <c r="W94" s="70"/>
      <c r="X94" s="72"/>
      <c r="Y94" s="70"/>
      <c r="Z94" s="135"/>
      <c r="AA94" s="70"/>
      <c r="AB94" s="84"/>
    </row>
    <row r="95" spans="2:28" s="107" customFormat="1" ht="24.75" customHeight="1" x14ac:dyDescent="0.2">
      <c r="B95" s="864" t="s">
        <v>927</v>
      </c>
      <c r="C95" s="865"/>
      <c r="D95" s="865"/>
      <c r="E95" s="865"/>
      <c r="F95" s="865"/>
      <c r="G95" s="129"/>
      <c r="H95" s="126"/>
      <c r="I95" s="126"/>
      <c r="J95" s="126"/>
      <c r="K95" s="645"/>
      <c r="L95" s="126"/>
      <c r="M95" s="126"/>
      <c r="N95" s="126"/>
      <c r="O95" s="126"/>
      <c r="P95" s="130"/>
      <c r="Q95" s="126"/>
      <c r="R95" s="126"/>
      <c r="S95" s="126"/>
      <c r="T95" s="131"/>
      <c r="U95" s="131"/>
      <c r="V95" s="130"/>
      <c r="W95" s="130"/>
      <c r="X95" s="132"/>
      <c r="Y95" s="130"/>
      <c r="Z95" s="133"/>
      <c r="AA95" s="130"/>
      <c r="AB95" s="134"/>
    </row>
    <row r="96" spans="2:28" s="107" customFormat="1" ht="24.75" customHeight="1" x14ac:dyDescent="0.2">
      <c r="B96" s="866" t="s">
        <v>928</v>
      </c>
      <c r="C96" s="867"/>
      <c r="D96" s="867"/>
      <c r="E96" s="867"/>
      <c r="F96" s="867"/>
      <c r="G96" s="105"/>
      <c r="H96" s="106"/>
      <c r="I96" s="106"/>
      <c r="J96" s="106"/>
      <c r="K96" s="645"/>
      <c r="L96" s="106"/>
      <c r="M96" s="106"/>
      <c r="N96" s="106"/>
      <c r="O96" s="106"/>
      <c r="Q96" s="106"/>
      <c r="R96" s="106"/>
      <c r="S96" s="106"/>
      <c r="T96" s="108"/>
      <c r="U96" s="108"/>
      <c r="X96" s="109"/>
      <c r="Z96" s="96"/>
      <c r="AB96" s="111"/>
    </row>
    <row r="97" spans="2:28" s="107" customFormat="1" ht="24.75" customHeight="1" x14ac:dyDescent="0.2">
      <c r="B97" s="868" t="s">
        <v>1216</v>
      </c>
      <c r="C97" s="869"/>
      <c r="D97" s="869"/>
      <c r="E97" s="869"/>
      <c r="F97" s="869"/>
      <c r="G97" s="98"/>
      <c r="H97" s="99"/>
      <c r="I97" s="99"/>
      <c r="J97" s="99"/>
      <c r="K97" s="645"/>
      <c r="L97" s="99"/>
      <c r="M97" s="99"/>
      <c r="N97" s="99"/>
      <c r="O97" s="99"/>
      <c r="P97" s="100"/>
      <c r="Q97" s="99"/>
      <c r="R97" s="99"/>
      <c r="S97" s="99"/>
      <c r="T97" s="101"/>
      <c r="U97" s="101"/>
      <c r="V97" s="100"/>
      <c r="W97" s="100"/>
      <c r="X97" s="102"/>
      <c r="Y97" s="100"/>
      <c r="Z97" s="208"/>
      <c r="AA97" s="100"/>
      <c r="AB97" s="103"/>
    </row>
    <row r="98" spans="2:28" s="107" customFormat="1" ht="24.75" customHeight="1" x14ac:dyDescent="0.2">
      <c r="B98" s="884" t="s">
        <v>823</v>
      </c>
      <c r="C98" s="885"/>
      <c r="D98" s="885"/>
      <c r="E98" s="885"/>
      <c r="F98" s="885"/>
      <c r="G98" s="68"/>
      <c r="H98" s="69"/>
      <c r="I98" s="69"/>
      <c r="J98" s="69"/>
      <c r="K98" s="645"/>
      <c r="L98" s="69"/>
      <c r="M98" s="69"/>
      <c r="N98" s="69"/>
      <c r="O98" s="69"/>
      <c r="P98" s="70"/>
      <c r="Q98" s="69"/>
      <c r="R98" s="69"/>
      <c r="S98" s="69"/>
      <c r="T98" s="71"/>
      <c r="U98" s="71"/>
      <c r="V98" s="70"/>
      <c r="W98" s="70"/>
      <c r="X98" s="72"/>
      <c r="Y98" s="70"/>
      <c r="Z98" s="135"/>
      <c r="AA98" s="70"/>
      <c r="AB98" s="84"/>
    </row>
    <row r="99" spans="2:28" s="107" customFormat="1" ht="24.75" customHeight="1" x14ac:dyDescent="0.2">
      <c r="B99" s="864" t="s">
        <v>929</v>
      </c>
      <c r="C99" s="865"/>
      <c r="D99" s="865"/>
      <c r="E99" s="865"/>
      <c r="F99" s="865"/>
      <c r="G99" s="129"/>
      <c r="H99" s="126"/>
      <c r="I99" s="126"/>
      <c r="J99" s="126"/>
      <c r="K99" s="645"/>
      <c r="L99" s="126"/>
      <c r="M99" s="126"/>
      <c r="N99" s="126"/>
      <c r="O99" s="126"/>
      <c r="P99" s="130"/>
      <c r="Q99" s="126"/>
      <c r="R99" s="126"/>
      <c r="S99" s="126"/>
      <c r="T99" s="131"/>
      <c r="U99" s="131"/>
      <c r="V99" s="130"/>
      <c r="W99" s="130"/>
      <c r="X99" s="132"/>
      <c r="Y99" s="130"/>
      <c r="Z99" s="133"/>
      <c r="AA99" s="130"/>
      <c r="AB99" s="134"/>
    </row>
    <row r="100" spans="2:28" s="107" customFormat="1" ht="24.75" customHeight="1" x14ac:dyDescent="0.2">
      <c r="B100" s="864" t="s">
        <v>1245</v>
      </c>
      <c r="C100" s="865"/>
      <c r="D100" s="865"/>
      <c r="E100" s="865"/>
      <c r="F100" s="865"/>
      <c r="G100" s="129"/>
      <c r="H100" s="126"/>
      <c r="I100" s="126"/>
      <c r="J100" s="126"/>
      <c r="K100" s="648"/>
      <c r="L100" s="126"/>
      <c r="M100" s="126"/>
      <c r="N100" s="126"/>
      <c r="O100" s="126"/>
      <c r="P100" s="130"/>
      <c r="Q100" s="126"/>
      <c r="R100" s="126"/>
      <c r="S100" s="126"/>
      <c r="T100" s="131"/>
      <c r="U100" s="131"/>
      <c r="V100" s="130"/>
      <c r="W100" s="130"/>
      <c r="X100" s="132"/>
      <c r="Y100" s="130"/>
      <c r="Z100" s="133"/>
      <c r="AA100" s="130"/>
      <c r="AB100" s="134"/>
    </row>
    <row r="101" spans="2:28" s="107" customFormat="1" ht="24.75" customHeight="1" x14ac:dyDescent="0.2">
      <c r="B101" s="886" t="s">
        <v>824</v>
      </c>
      <c r="C101" s="887"/>
      <c r="D101" s="887"/>
      <c r="E101" s="887"/>
      <c r="F101" s="887"/>
      <c r="G101" s="67"/>
      <c r="H101" s="73"/>
      <c r="I101" s="73"/>
      <c r="J101" s="73"/>
      <c r="K101" s="144"/>
      <c r="L101" s="73"/>
      <c r="M101" s="73"/>
      <c r="N101" s="73"/>
      <c r="O101" s="73"/>
      <c r="P101" s="649"/>
      <c r="Q101" s="73"/>
      <c r="R101" s="73"/>
      <c r="S101" s="73"/>
      <c r="T101" s="75"/>
      <c r="U101" s="75"/>
      <c r="V101" s="74"/>
      <c r="W101" s="74"/>
      <c r="X101" s="76"/>
      <c r="Y101" s="74"/>
      <c r="Z101" s="127"/>
      <c r="AA101" s="74"/>
      <c r="AB101" s="114"/>
    </row>
    <row r="102" spans="2:28" s="107" customFormat="1" ht="24.75" customHeight="1" x14ac:dyDescent="0.2">
      <c r="B102" s="866" t="s">
        <v>930</v>
      </c>
      <c r="C102" s="867"/>
      <c r="D102" s="867"/>
      <c r="E102" s="867"/>
      <c r="F102" s="867"/>
      <c r="G102" s="200"/>
      <c r="H102" s="106"/>
      <c r="I102" s="106"/>
      <c r="J102" s="106"/>
      <c r="K102" s="106"/>
      <c r="L102" s="106"/>
      <c r="M102" s="106"/>
      <c r="N102" s="106"/>
      <c r="O102" s="106"/>
      <c r="Q102" s="106"/>
      <c r="R102" s="106"/>
      <c r="S102" s="106"/>
      <c r="T102" s="108"/>
      <c r="U102" s="108"/>
      <c r="X102" s="109"/>
      <c r="Z102" s="96"/>
      <c r="AB102" s="111"/>
    </row>
    <row r="103" spans="2:28" s="107" customFormat="1" ht="24.75" customHeight="1" x14ac:dyDescent="0.2">
      <c r="B103" s="868" t="s">
        <v>931</v>
      </c>
      <c r="C103" s="869"/>
      <c r="D103" s="869"/>
      <c r="E103" s="869"/>
      <c r="F103" s="869"/>
      <c r="G103" s="192"/>
      <c r="H103" s="99"/>
      <c r="I103" s="99"/>
      <c r="J103" s="99"/>
      <c r="K103" s="128"/>
      <c r="L103" s="99"/>
      <c r="M103" s="99"/>
      <c r="N103" s="99"/>
      <c r="O103" s="99"/>
      <c r="P103" s="100"/>
      <c r="Q103" s="99"/>
      <c r="R103" s="99"/>
      <c r="S103" s="99"/>
      <c r="T103" s="101"/>
      <c r="U103" s="101"/>
      <c r="V103" s="100"/>
      <c r="W103" s="100"/>
      <c r="X103" s="102"/>
      <c r="Y103" s="100"/>
      <c r="Z103" s="208"/>
      <c r="AA103" s="100"/>
      <c r="AB103" s="103"/>
    </row>
    <row r="104" spans="2:28" s="107" customFormat="1" ht="24.75" customHeight="1" x14ac:dyDescent="0.2">
      <c r="B104" s="868" t="s">
        <v>932</v>
      </c>
      <c r="C104" s="869"/>
      <c r="D104" s="869"/>
      <c r="E104" s="869"/>
      <c r="F104" s="869"/>
      <c r="G104" s="192"/>
      <c r="H104" s="99"/>
      <c r="I104" s="99"/>
      <c r="J104" s="99"/>
      <c r="K104" s="128"/>
      <c r="L104" s="99"/>
      <c r="M104" s="99"/>
      <c r="N104" s="99"/>
      <c r="O104" s="99"/>
      <c r="P104" s="100"/>
      <c r="Q104" s="99"/>
      <c r="R104" s="99"/>
      <c r="S104" s="99"/>
      <c r="T104" s="101"/>
      <c r="U104" s="101"/>
      <c r="V104" s="100"/>
      <c r="W104" s="100"/>
      <c r="X104" s="102"/>
      <c r="Y104" s="100"/>
      <c r="Z104" s="208"/>
      <c r="AA104" s="100"/>
      <c r="AB104" s="103"/>
    </row>
    <row r="105" spans="2:28" s="107" customFormat="1" ht="24.75" customHeight="1" x14ac:dyDescent="0.2">
      <c r="B105" s="870" t="s">
        <v>933</v>
      </c>
      <c r="C105" s="871"/>
      <c r="D105" s="871"/>
      <c r="E105" s="871"/>
      <c r="F105" s="871"/>
      <c r="G105" s="117"/>
      <c r="H105" s="118"/>
      <c r="I105" s="118"/>
      <c r="J105" s="118"/>
      <c r="K105" s="145"/>
      <c r="L105" s="118"/>
      <c r="M105" s="118"/>
      <c r="N105" s="118"/>
      <c r="O105" s="118"/>
      <c r="P105" s="119"/>
      <c r="Q105" s="118"/>
      <c r="R105" s="118"/>
      <c r="S105" s="118"/>
      <c r="T105" s="120"/>
      <c r="U105" s="120"/>
      <c r="V105" s="119"/>
      <c r="W105" s="119"/>
      <c r="X105" s="121"/>
      <c r="Y105" s="119"/>
      <c r="Z105" s="122"/>
      <c r="AA105" s="119"/>
      <c r="AB105" s="123"/>
    </row>
    <row r="106" spans="2:28" s="107" customFormat="1" ht="24.75" customHeight="1" x14ac:dyDescent="0.2">
      <c r="B106" s="864" t="s">
        <v>1165</v>
      </c>
      <c r="C106" s="865"/>
      <c r="D106" s="865"/>
      <c r="E106" s="865"/>
      <c r="F106" s="865"/>
      <c r="G106" s="129"/>
      <c r="H106" s="126"/>
      <c r="I106" s="126"/>
      <c r="J106" s="126"/>
      <c r="K106" s="94"/>
      <c r="L106" s="126"/>
      <c r="M106" s="126"/>
      <c r="N106" s="126"/>
      <c r="O106" s="126"/>
      <c r="P106" s="130"/>
      <c r="Q106" s="126"/>
      <c r="R106" s="126"/>
      <c r="S106" s="126"/>
      <c r="T106" s="131"/>
      <c r="U106" s="131"/>
      <c r="V106" s="130"/>
      <c r="W106" s="130"/>
      <c r="X106" s="132"/>
      <c r="Y106" s="130"/>
      <c r="Z106" s="133"/>
      <c r="AA106" s="130"/>
      <c r="AB106" s="134"/>
    </row>
    <row r="107" spans="2:28" ht="24.75" customHeight="1" x14ac:dyDescent="0.2">
      <c r="B107" s="891" t="s">
        <v>764</v>
      </c>
      <c r="C107" s="892"/>
      <c r="D107" s="892"/>
      <c r="E107" s="892"/>
      <c r="F107" s="892"/>
      <c r="G107" s="196"/>
      <c r="H107" s="685">
        <v>5</v>
      </c>
      <c r="I107" s="685"/>
      <c r="J107" s="106"/>
      <c r="K107" s="106"/>
      <c r="L107" s="106"/>
      <c r="M107" s="106"/>
      <c r="N107" s="875"/>
      <c r="O107" s="106"/>
      <c r="P107" s="107"/>
      <c r="Q107" s="106"/>
      <c r="R107" s="106"/>
      <c r="S107" s="106"/>
      <c r="T107" s="108"/>
      <c r="U107" s="108"/>
      <c r="V107" s="107"/>
      <c r="W107" s="107"/>
      <c r="X107" s="109"/>
      <c r="Y107" s="107"/>
      <c r="Z107" s="235"/>
      <c r="AA107" s="107"/>
      <c r="AB107" s="111"/>
    </row>
    <row r="108" spans="2:28" s="21" customFormat="1" ht="24.75" customHeight="1" x14ac:dyDescent="0.2">
      <c r="B108" s="884" t="s">
        <v>825</v>
      </c>
      <c r="C108" s="885"/>
      <c r="D108" s="885"/>
      <c r="E108" s="885"/>
      <c r="F108" s="885"/>
      <c r="G108" s="66"/>
      <c r="H108" s="69"/>
      <c r="I108" s="69"/>
      <c r="J108" s="69"/>
      <c r="K108" s="69"/>
      <c r="L108" s="69"/>
      <c r="M108" s="69"/>
      <c r="N108" s="876"/>
      <c r="O108" s="69"/>
      <c r="P108" s="70"/>
      <c r="Q108" s="69"/>
      <c r="R108" s="69"/>
      <c r="S108" s="69"/>
      <c r="T108" s="71"/>
      <c r="U108" s="71"/>
      <c r="V108" s="70"/>
      <c r="W108" s="70"/>
      <c r="X108" s="72"/>
      <c r="Y108" s="70"/>
      <c r="Z108" s="272"/>
      <c r="AA108" s="70"/>
      <c r="AB108" s="84"/>
    </row>
    <row r="109" spans="2:28" s="21" customFormat="1" ht="24.75" customHeight="1" x14ac:dyDescent="0.2">
      <c r="B109" s="864" t="s">
        <v>1166</v>
      </c>
      <c r="C109" s="865"/>
      <c r="D109" s="865"/>
      <c r="E109" s="865"/>
      <c r="F109" s="865"/>
      <c r="G109" s="201"/>
      <c r="H109" s="126"/>
      <c r="I109" s="126"/>
      <c r="J109" s="126"/>
      <c r="K109" s="126"/>
      <c r="L109" s="126"/>
      <c r="M109" s="126"/>
      <c r="N109" s="876"/>
      <c r="O109" s="126"/>
      <c r="P109" s="130"/>
      <c r="Q109" s="126"/>
      <c r="R109" s="126"/>
      <c r="S109" s="126"/>
      <c r="T109" s="131"/>
      <c r="U109" s="131"/>
      <c r="V109" s="130"/>
      <c r="W109" s="130"/>
      <c r="X109" s="132"/>
      <c r="Y109" s="130"/>
      <c r="Z109" s="273"/>
      <c r="AA109" s="130"/>
      <c r="AB109" s="134"/>
    </row>
    <row r="110" spans="2:28" s="21" customFormat="1" ht="24.75" customHeight="1" x14ac:dyDescent="0.2">
      <c r="B110" s="886" t="s">
        <v>826</v>
      </c>
      <c r="C110" s="887"/>
      <c r="D110" s="887"/>
      <c r="E110" s="887"/>
      <c r="F110" s="887"/>
      <c r="G110" s="67"/>
      <c r="H110" s="73"/>
      <c r="I110" s="73"/>
      <c r="J110" s="73"/>
      <c r="K110" s="73"/>
      <c r="L110" s="73"/>
      <c r="M110" s="73"/>
      <c r="N110" s="876"/>
      <c r="O110" s="73"/>
      <c r="P110" s="74"/>
      <c r="Q110" s="73"/>
      <c r="R110" s="73"/>
      <c r="S110" s="73"/>
      <c r="T110" s="75"/>
      <c r="U110" s="75"/>
      <c r="V110" s="74"/>
      <c r="W110" s="74"/>
      <c r="X110" s="76"/>
      <c r="Y110" s="74"/>
      <c r="Z110" s="275"/>
      <c r="AA110" s="74"/>
      <c r="AB110" s="114"/>
    </row>
    <row r="111" spans="2:28" s="21" customFormat="1" ht="24.75" customHeight="1" x14ac:dyDescent="0.2">
      <c r="B111" s="866" t="s">
        <v>934</v>
      </c>
      <c r="C111" s="867"/>
      <c r="D111" s="867"/>
      <c r="E111" s="867"/>
      <c r="F111" s="867"/>
      <c r="G111" s="200"/>
      <c r="H111" s="106"/>
      <c r="I111" s="106"/>
      <c r="J111" s="106"/>
      <c r="K111" s="106"/>
      <c r="L111" s="106"/>
      <c r="M111" s="106"/>
      <c r="N111" s="876"/>
      <c r="O111" s="106"/>
      <c r="P111" s="107"/>
      <c r="Q111" s="106"/>
      <c r="R111" s="106"/>
      <c r="S111" s="106"/>
      <c r="T111" s="108"/>
      <c r="U111" s="108"/>
      <c r="V111" s="107"/>
      <c r="W111" s="107"/>
      <c r="X111" s="109"/>
      <c r="Y111" s="107"/>
      <c r="Z111" s="235"/>
      <c r="AA111" s="107"/>
      <c r="AB111" s="111"/>
    </row>
    <row r="112" spans="2:28" s="21" customFormat="1" ht="24.75" customHeight="1" x14ac:dyDescent="0.2">
      <c r="B112" s="868" t="s">
        <v>935</v>
      </c>
      <c r="C112" s="869"/>
      <c r="D112" s="869"/>
      <c r="E112" s="869"/>
      <c r="F112" s="869"/>
      <c r="G112" s="192"/>
      <c r="H112" s="99"/>
      <c r="I112" s="99"/>
      <c r="J112" s="99"/>
      <c r="K112" s="99"/>
      <c r="L112" s="99"/>
      <c r="M112" s="99"/>
      <c r="N112" s="876"/>
      <c r="O112" s="99"/>
      <c r="P112" s="100"/>
      <c r="Q112" s="99"/>
      <c r="R112" s="99"/>
      <c r="S112" s="99"/>
      <c r="T112" s="101"/>
      <c r="U112" s="101"/>
      <c r="V112" s="100"/>
      <c r="W112" s="100"/>
      <c r="X112" s="102"/>
      <c r="Y112" s="100"/>
      <c r="Z112" s="233"/>
      <c r="AA112" s="100"/>
      <c r="AB112" s="103"/>
    </row>
    <row r="113" spans="2:28" s="21" customFormat="1" ht="34.5" customHeight="1" x14ac:dyDescent="0.2">
      <c r="B113" s="872" t="s">
        <v>936</v>
      </c>
      <c r="C113" s="873"/>
      <c r="D113" s="873"/>
      <c r="E113" s="873"/>
      <c r="F113" s="873"/>
      <c r="G113" s="194"/>
      <c r="H113" s="118"/>
      <c r="I113" s="118"/>
      <c r="J113" s="118"/>
      <c r="K113" s="118"/>
      <c r="L113" s="118"/>
      <c r="M113" s="118"/>
      <c r="N113" s="876"/>
      <c r="O113" s="118"/>
      <c r="P113" s="119"/>
      <c r="Q113" s="118"/>
      <c r="R113" s="118"/>
      <c r="S113" s="118"/>
      <c r="T113" s="120"/>
      <c r="U113" s="120"/>
      <c r="V113" s="119"/>
      <c r="W113" s="119"/>
      <c r="X113" s="121"/>
      <c r="Y113" s="119"/>
      <c r="Z113" s="274"/>
      <c r="AA113" s="119"/>
      <c r="AB113" s="123"/>
    </row>
    <row r="114" spans="2:28" s="21" customFormat="1" ht="24.75" customHeight="1" x14ac:dyDescent="0.2">
      <c r="B114" s="864" t="s">
        <v>1246</v>
      </c>
      <c r="C114" s="865"/>
      <c r="D114" s="865"/>
      <c r="E114" s="865"/>
      <c r="F114" s="865"/>
      <c r="G114" s="201"/>
      <c r="H114" s="126"/>
      <c r="I114" s="126"/>
      <c r="J114" s="126"/>
      <c r="K114" s="126"/>
      <c r="L114" s="126"/>
      <c r="M114" s="126"/>
      <c r="N114" s="877"/>
      <c r="O114" s="126"/>
      <c r="P114" s="130"/>
      <c r="Q114" s="126"/>
      <c r="R114" s="126"/>
      <c r="S114" s="126"/>
      <c r="T114" s="131"/>
      <c r="U114" s="131"/>
      <c r="V114" s="130"/>
      <c r="W114" s="130"/>
      <c r="X114" s="132"/>
      <c r="Y114" s="130"/>
      <c r="Z114" s="273"/>
      <c r="AA114" s="130"/>
      <c r="AB114" s="134"/>
    </row>
    <row r="115" spans="2:28" s="21" customFormat="1" ht="24.75" customHeight="1" x14ac:dyDescent="0.2">
      <c r="B115" s="886" t="s">
        <v>827</v>
      </c>
      <c r="C115" s="887"/>
      <c r="D115" s="887"/>
      <c r="E115" s="887"/>
      <c r="F115" s="887"/>
      <c r="G115" s="67"/>
      <c r="H115" s="73"/>
      <c r="I115" s="73"/>
      <c r="J115" s="73"/>
      <c r="K115" s="73"/>
      <c r="L115" s="73"/>
      <c r="M115" s="73"/>
      <c r="N115" s="73"/>
      <c r="O115" s="73"/>
      <c r="P115" s="74"/>
      <c r="Q115" s="73"/>
      <c r="R115" s="73"/>
      <c r="S115" s="73"/>
      <c r="T115" s="75"/>
      <c r="U115" s="75"/>
      <c r="V115" s="74"/>
      <c r="W115" s="74"/>
      <c r="X115" s="76"/>
      <c r="Y115" s="74"/>
      <c r="Z115" s="275"/>
      <c r="AA115" s="74"/>
      <c r="AB115" s="114"/>
    </row>
    <row r="116" spans="2:28" s="21" customFormat="1" ht="24.75" customHeight="1" x14ac:dyDescent="0.2">
      <c r="B116" s="868" t="s">
        <v>937</v>
      </c>
      <c r="C116" s="869"/>
      <c r="D116" s="869"/>
      <c r="E116" s="869"/>
      <c r="F116" s="869"/>
      <c r="G116" s="192"/>
      <c r="H116" s="99"/>
      <c r="I116" s="99"/>
      <c r="J116" s="99"/>
      <c r="K116" s="99"/>
      <c r="L116" s="99"/>
      <c r="M116" s="99"/>
      <c r="N116" s="99"/>
      <c r="O116" s="99"/>
      <c r="P116" s="100"/>
      <c r="Q116" s="99"/>
      <c r="R116" s="99"/>
      <c r="S116" s="99"/>
      <c r="T116" s="101"/>
      <c r="U116" s="101"/>
      <c r="V116" s="100"/>
      <c r="W116" s="100"/>
      <c r="X116" s="102"/>
      <c r="Y116" s="100"/>
      <c r="Z116" s="233"/>
      <c r="AA116" s="100"/>
      <c r="AB116" s="103"/>
    </row>
    <row r="117" spans="2:28" s="21" customFormat="1" ht="24.75" customHeight="1" x14ac:dyDescent="0.2">
      <c r="B117" s="864" t="s">
        <v>938</v>
      </c>
      <c r="C117" s="865"/>
      <c r="D117" s="865"/>
      <c r="E117" s="865"/>
      <c r="F117" s="865"/>
      <c r="G117" s="201"/>
      <c r="H117" s="126"/>
      <c r="I117" s="126"/>
      <c r="J117" s="126"/>
      <c r="K117" s="126"/>
      <c r="L117" s="126"/>
      <c r="M117" s="126"/>
      <c r="N117" s="126"/>
      <c r="O117" s="126"/>
      <c r="P117" s="130"/>
      <c r="Q117" s="126"/>
      <c r="R117" s="126"/>
      <c r="S117" s="126"/>
      <c r="T117" s="131"/>
      <c r="U117" s="131"/>
      <c r="V117" s="130"/>
      <c r="W117" s="130"/>
      <c r="X117" s="132"/>
      <c r="Y117" s="130"/>
      <c r="Z117" s="273"/>
      <c r="AA117" s="130"/>
      <c r="AB117" s="134"/>
    </row>
    <row r="118" spans="2:28" s="21" customFormat="1" ht="24.75" customHeight="1" x14ac:dyDescent="0.2">
      <c r="B118" s="866" t="s">
        <v>939</v>
      </c>
      <c r="C118" s="867"/>
      <c r="D118" s="867"/>
      <c r="E118" s="867"/>
      <c r="F118" s="867"/>
      <c r="G118" s="200"/>
      <c r="H118" s="106"/>
      <c r="I118" s="106"/>
      <c r="J118" s="106"/>
      <c r="K118" s="106"/>
      <c r="L118" s="106"/>
      <c r="M118" s="106"/>
      <c r="N118" s="106"/>
      <c r="O118" s="106"/>
      <c r="P118" s="107"/>
      <c r="Q118" s="106"/>
      <c r="R118" s="106"/>
      <c r="S118" s="106"/>
      <c r="T118" s="108"/>
      <c r="U118" s="108"/>
      <c r="V118" s="107"/>
      <c r="W118" s="107"/>
      <c r="X118" s="109"/>
      <c r="Y118" s="107"/>
      <c r="Z118" s="235"/>
      <c r="AA118" s="107"/>
      <c r="AB118" s="111"/>
    </row>
    <row r="119" spans="2:28" s="21" customFormat="1" ht="24.75" customHeight="1" x14ac:dyDescent="0.2">
      <c r="B119" s="870" t="s">
        <v>940</v>
      </c>
      <c r="C119" s="871"/>
      <c r="D119" s="871"/>
      <c r="E119" s="871"/>
      <c r="F119" s="871"/>
      <c r="G119" s="194"/>
      <c r="H119" s="118"/>
      <c r="I119" s="118"/>
      <c r="J119" s="118"/>
      <c r="K119" s="118"/>
      <c r="L119" s="118"/>
      <c r="M119" s="118"/>
      <c r="N119" s="118"/>
      <c r="O119" s="118"/>
      <c r="P119" s="119"/>
      <c r="Q119" s="118"/>
      <c r="R119" s="118"/>
      <c r="S119" s="118"/>
      <c r="T119" s="120"/>
      <c r="U119" s="120"/>
      <c r="V119" s="119"/>
      <c r="W119" s="119"/>
      <c r="X119" s="121"/>
      <c r="Y119" s="119"/>
      <c r="Z119" s="274"/>
      <c r="AA119" s="119"/>
      <c r="AB119" s="123"/>
    </row>
    <row r="120" spans="2:28" s="21" customFormat="1" ht="24.75" customHeight="1" x14ac:dyDescent="0.2">
      <c r="B120" s="866" t="s">
        <v>1247</v>
      </c>
      <c r="C120" s="867"/>
      <c r="D120" s="867"/>
      <c r="E120" s="867"/>
      <c r="F120" s="867"/>
      <c r="G120" s="200"/>
      <c r="H120" s="106"/>
      <c r="I120" s="106"/>
      <c r="J120" s="106"/>
      <c r="K120" s="106"/>
      <c r="L120" s="106"/>
      <c r="M120" s="106"/>
      <c r="N120" s="875"/>
      <c r="O120" s="106"/>
      <c r="P120" s="107"/>
      <c r="Q120" s="106"/>
      <c r="R120" s="106"/>
      <c r="S120" s="106"/>
      <c r="T120" s="108"/>
      <c r="U120" s="108"/>
      <c r="V120" s="107"/>
      <c r="W120" s="107"/>
      <c r="X120" s="109"/>
      <c r="Y120" s="107"/>
      <c r="Z120" s="235"/>
      <c r="AA120" s="107"/>
      <c r="AB120" s="111"/>
    </row>
    <row r="121" spans="2:28" s="21" customFormat="1" ht="24.75" customHeight="1" x14ac:dyDescent="0.2">
      <c r="B121" s="884" t="s">
        <v>828</v>
      </c>
      <c r="C121" s="885"/>
      <c r="D121" s="885"/>
      <c r="E121" s="885"/>
      <c r="F121" s="885"/>
      <c r="G121" s="66"/>
      <c r="H121" s="69"/>
      <c r="I121" s="69"/>
      <c r="J121" s="69"/>
      <c r="K121" s="69"/>
      <c r="L121" s="69"/>
      <c r="M121" s="69"/>
      <c r="N121" s="876"/>
      <c r="O121" s="69"/>
      <c r="P121" s="70"/>
      <c r="Q121" s="69"/>
      <c r="R121" s="69"/>
      <c r="S121" s="69"/>
      <c r="T121" s="71"/>
      <c r="U121" s="71"/>
      <c r="V121" s="70"/>
      <c r="W121" s="70"/>
      <c r="X121" s="72"/>
      <c r="Y121" s="70"/>
      <c r="Z121" s="272"/>
      <c r="AA121" s="70"/>
      <c r="AB121" s="84"/>
    </row>
    <row r="122" spans="2:28" s="21" customFormat="1" ht="24.75" customHeight="1" x14ac:dyDescent="0.2">
      <c r="B122" s="864" t="s">
        <v>941</v>
      </c>
      <c r="C122" s="865"/>
      <c r="D122" s="865"/>
      <c r="E122" s="865"/>
      <c r="F122" s="865"/>
      <c r="G122" s="201"/>
      <c r="H122" s="126"/>
      <c r="I122" s="126"/>
      <c r="J122" s="126"/>
      <c r="K122" s="126"/>
      <c r="L122" s="126"/>
      <c r="M122" s="126"/>
      <c r="N122" s="877"/>
      <c r="O122" s="126"/>
      <c r="P122" s="130"/>
      <c r="Q122" s="126"/>
      <c r="R122" s="126"/>
      <c r="S122" s="126"/>
      <c r="T122" s="131"/>
      <c r="U122" s="131"/>
      <c r="V122" s="130"/>
      <c r="W122" s="130"/>
      <c r="X122" s="132"/>
      <c r="Y122" s="130"/>
      <c r="Z122" s="273"/>
      <c r="AA122" s="130"/>
      <c r="AB122" s="134"/>
    </row>
    <row r="123" spans="2:28" ht="24.75" customHeight="1" x14ac:dyDescent="0.2">
      <c r="B123" s="888" t="s">
        <v>779</v>
      </c>
      <c r="C123" s="889"/>
      <c r="D123" s="889"/>
      <c r="E123" s="889"/>
      <c r="F123" s="890"/>
      <c r="G123" s="703"/>
      <c r="H123" s="704">
        <v>25</v>
      </c>
      <c r="I123" s="704"/>
      <c r="J123" s="206"/>
      <c r="K123" s="206"/>
      <c r="L123" s="206"/>
      <c r="M123" s="206"/>
      <c r="N123" s="206"/>
      <c r="O123" s="206"/>
      <c r="P123" s="207"/>
      <c r="Q123" s="155"/>
      <c r="R123" s="155"/>
      <c r="S123" s="155"/>
      <c r="T123" s="155"/>
      <c r="U123" s="206"/>
      <c r="V123" s="149"/>
      <c r="W123" s="149"/>
      <c r="X123" s="156"/>
      <c r="Y123" s="149"/>
      <c r="Z123" s="235"/>
      <c r="AA123" s="107"/>
      <c r="AB123" s="111"/>
    </row>
    <row r="124" spans="2:28" s="107" customFormat="1" ht="24.75" customHeight="1" x14ac:dyDescent="0.2">
      <c r="B124" s="884" t="s">
        <v>829</v>
      </c>
      <c r="C124" s="885"/>
      <c r="D124" s="885"/>
      <c r="E124" s="885"/>
      <c r="F124" s="885"/>
      <c r="G124" s="68"/>
      <c r="H124" s="69"/>
      <c r="I124" s="69"/>
      <c r="J124" s="69"/>
      <c r="K124" s="251"/>
      <c r="L124" s="69"/>
      <c r="M124" s="69"/>
      <c r="N124" s="251"/>
      <c r="O124" s="69"/>
      <c r="P124" s="70"/>
      <c r="Q124" s="71"/>
      <c r="R124" s="71"/>
      <c r="S124" s="71"/>
      <c r="T124" s="71"/>
      <c r="U124" s="71"/>
      <c r="V124" s="70"/>
      <c r="W124" s="70"/>
      <c r="X124" s="72"/>
      <c r="Y124" s="70"/>
      <c r="Z124" s="135"/>
      <c r="AA124" s="70"/>
      <c r="AB124" s="84"/>
    </row>
    <row r="125" spans="2:28" s="107" customFormat="1" ht="24.75" customHeight="1" x14ac:dyDescent="0.2">
      <c r="B125" s="864" t="s">
        <v>942</v>
      </c>
      <c r="C125" s="865"/>
      <c r="D125" s="865"/>
      <c r="E125" s="865"/>
      <c r="F125" s="865"/>
      <c r="G125" s="129"/>
      <c r="H125" s="126"/>
      <c r="I125" s="126"/>
      <c r="J125" s="126"/>
      <c r="K125" s="94"/>
      <c r="L125" s="126"/>
      <c r="M125" s="126"/>
      <c r="N125" s="94"/>
      <c r="O125" s="126"/>
      <c r="P125" s="130"/>
      <c r="Q125" s="131"/>
      <c r="R125" s="131"/>
      <c r="S125" s="131"/>
      <c r="T125" s="131"/>
      <c r="U125" s="131"/>
      <c r="V125" s="130"/>
      <c r="W125" s="130"/>
      <c r="X125" s="132"/>
      <c r="Y125" s="130"/>
      <c r="Z125" s="133"/>
      <c r="AA125" s="130"/>
      <c r="AB125" s="134"/>
    </row>
    <row r="126" spans="2:28" s="107" customFormat="1" ht="24.75" customHeight="1" x14ac:dyDescent="0.2">
      <c r="B126" s="866" t="s">
        <v>943</v>
      </c>
      <c r="C126" s="867"/>
      <c r="D126" s="867"/>
      <c r="E126" s="867"/>
      <c r="F126" s="867"/>
      <c r="G126" s="105"/>
      <c r="H126" s="106"/>
      <c r="I126" s="106"/>
      <c r="J126" s="106"/>
      <c r="K126" s="93"/>
      <c r="L126" s="106"/>
      <c r="M126" s="106"/>
      <c r="N126" s="93"/>
      <c r="O126" s="106"/>
      <c r="Q126" s="108"/>
      <c r="R126" s="108"/>
      <c r="S126" s="108"/>
      <c r="T126" s="108"/>
      <c r="U126" s="108"/>
      <c r="X126" s="109"/>
      <c r="Z126" s="96"/>
      <c r="AB126" s="111"/>
    </row>
    <row r="127" spans="2:28" s="107" customFormat="1" ht="24.75" customHeight="1" x14ac:dyDescent="0.2">
      <c r="B127" s="870" t="s">
        <v>944</v>
      </c>
      <c r="C127" s="871"/>
      <c r="D127" s="871"/>
      <c r="E127" s="871"/>
      <c r="F127" s="871"/>
      <c r="G127" s="117"/>
      <c r="H127" s="118"/>
      <c r="I127" s="118"/>
      <c r="J127" s="118"/>
      <c r="K127" s="145"/>
      <c r="L127" s="118"/>
      <c r="M127" s="118"/>
      <c r="N127" s="145"/>
      <c r="O127" s="118"/>
      <c r="P127" s="119"/>
      <c r="Q127" s="120"/>
      <c r="R127" s="120"/>
      <c r="S127" s="120"/>
      <c r="T127" s="120"/>
      <c r="U127" s="120"/>
      <c r="V127" s="119"/>
      <c r="W127" s="119"/>
      <c r="X127" s="121"/>
      <c r="Y127" s="119"/>
      <c r="Z127" s="122"/>
      <c r="AA127" s="119"/>
      <c r="AB127" s="123"/>
    </row>
    <row r="128" spans="2:28" s="107" customFormat="1" ht="24.75" customHeight="1" x14ac:dyDescent="0.2">
      <c r="B128" s="866" t="s">
        <v>945</v>
      </c>
      <c r="C128" s="867"/>
      <c r="D128" s="867"/>
      <c r="E128" s="867"/>
      <c r="F128" s="867"/>
      <c r="G128" s="105"/>
      <c r="H128" s="106"/>
      <c r="I128" s="106"/>
      <c r="J128" s="106"/>
      <c r="K128" s="93"/>
      <c r="L128" s="106"/>
      <c r="M128" s="106"/>
      <c r="N128" s="93"/>
      <c r="O128" s="106"/>
      <c r="Q128" s="108"/>
      <c r="R128" s="108"/>
      <c r="S128" s="108"/>
      <c r="T128" s="108"/>
      <c r="U128" s="108"/>
      <c r="X128" s="109"/>
      <c r="Z128" s="96"/>
      <c r="AB128" s="111"/>
    </row>
    <row r="129" spans="2:28" s="107" customFormat="1" ht="24.75" customHeight="1" x14ac:dyDescent="0.3">
      <c r="B129" s="115" t="s">
        <v>1237</v>
      </c>
      <c r="C129" s="116"/>
      <c r="D129" s="116"/>
      <c r="E129" s="116"/>
      <c r="F129" s="116"/>
      <c r="G129" s="117"/>
      <c r="H129" s="118"/>
      <c r="I129" s="118"/>
      <c r="J129" s="118"/>
      <c r="K129" s="145"/>
      <c r="L129" s="118"/>
      <c r="M129" s="118"/>
      <c r="N129" s="145"/>
      <c r="O129" s="118"/>
      <c r="P129" s="119"/>
      <c r="Q129" s="120"/>
      <c r="R129" s="120"/>
      <c r="S129" s="120"/>
      <c r="T129" s="120"/>
      <c r="U129" s="120"/>
      <c r="V129" s="119"/>
      <c r="W129" s="119"/>
      <c r="X129" s="121"/>
      <c r="Y129" s="119"/>
      <c r="Z129" s="122"/>
      <c r="AA129" s="119"/>
      <c r="AB129" s="123"/>
    </row>
    <row r="130" spans="2:28" s="107" customFormat="1" ht="24.75" customHeight="1" x14ac:dyDescent="0.2">
      <c r="B130" s="886" t="s">
        <v>830</v>
      </c>
      <c r="C130" s="887"/>
      <c r="D130" s="887"/>
      <c r="E130" s="887"/>
      <c r="F130" s="887"/>
      <c r="G130" s="95"/>
      <c r="H130" s="73"/>
      <c r="I130" s="73"/>
      <c r="J130" s="73"/>
      <c r="K130" s="144"/>
      <c r="L130" s="73"/>
      <c r="M130" s="73"/>
      <c r="N130" s="144"/>
      <c r="O130" s="73"/>
      <c r="P130" s="74"/>
      <c r="Q130" s="75"/>
      <c r="R130" s="75"/>
      <c r="S130" s="75"/>
      <c r="T130" s="75"/>
      <c r="U130" s="75"/>
      <c r="V130" s="74"/>
      <c r="W130" s="74"/>
      <c r="X130" s="76"/>
      <c r="Y130" s="74"/>
      <c r="Z130" s="127"/>
      <c r="AA130" s="74"/>
      <c r="AB130" s="114"/>
    </row>
    <row r="131" spans="2:28" s="107" customFormat="1" ht="24.75" customHeight="1" x14ac:dyDescent="0.2">
      <c r="B131" s="866" t="s">
        <v>946</v>
      </c>
      <c r="C131" s="867"/>
      <c r="D131" s="867"/>
      <c r="E131" s="867"/>
      <c r="F131" s="867"/>
      <c r="G131" s="105"/>
      <c r="H131" s="106"/>
      <c r="I131" s="106"/>
      <c r="J131" s="106"/>
      <c r="K131" s="93"/>
      <c r="L131" s="106"/>
      <c r="M131" s="106"/>
      <c r="N131" s="93"/>
      <c r="O131" s="106"/>
      <c r="Q131" s="108"/>
      <c r="R131" s="108"/>
      <c r="S131" s="108"/>
      <c r="T131" s="108"/>
      <c r="U131" s="108"/>
      <c r="X131" s="109"/>
      <c r="Z131" s="96"/>
      <c r="AB131" s="111"/>
    </row>
    <row r="132" spans="2:28" s="107" customFormat="1" ht="45.75" customHeight="1" x14ac:dyDescent="0.2">
      <c r="B132" s="872" t="s">
        <v>947</v>
      </c>
      <c r="C132" s="873"/>
      <c r="D132" s="873"/>
      <c r="E132" s="873"/>
      <c r="F132" s="873"/>
      <c r="G132" s="117"/>
      <c r="H132" s="118"/>
      <c r="I132" s="118"/>
      <c r="J132" s="118"/>
      <c r="K132" s="145"/>
      <c r="L132" s="118"/>
      <c r="M132" s="118"/>
      <c r="N132" s="145"/>
      <c r="O132" s="118"/>
      <c r="P132" s="119"/>
      <c r="Q132" s="120"/>
      <c r="R132" s="120"/>
      <c r="S132" s="120"/>
      <c r="T132" s="120"/>
      <c r="U132" s="120"/>
      <c r="V132" s="119"/>
      <c r="W132" s="119"/>
      <c r="X132" s="121"/>
      <c r="Y132" s="119"/>
      <c r="Z132" s="122"/>
      <c r="AA132" s="119"/>
      <c r="AB132" s="123"/>
    </row>
    <row r="133" spans="2:28" s="107" customFormat="1" ht="24.75" customHeight="1" x14ac:dyDescent="0.2">
      <c r="B133" s="866" t="s">
        <v>1238</v>
      </c>
      <c r="C133" s="867"/>
      <c r="D133" s="867"/>
      <c r="E133" s="867"/>
      <c r="F133" s="867"/>
      <c r="G133" s="105"/>
      <c r="H133" s="106"/>
      <c r="I133" s="106"/>
      <c r="J133" s="106"/>
      <c r="K133" s="93"/>
      <c r="L133" s="106"/>
      <c r="M133" s="106"/>
      <c r="N133" s="93"/>
      <c r="O133" s="106"/>
      <c r="Q133" s="108"/>
      <c r="R133" s="108"/>
      <c r="S133" s="108"/>
      <c r="T133" s="108"/>
      <c r="U133" s="108"/>
      <c r="X133" s="109"/>
      <c r="Z133" s="96"/>
      <c r="AB133" s="111"/>
    </row>
    <row r="134" spans="2:28" s="107" customFormat="1" ht="24.75" customHeight="1" x14ac:dyDescent="0.2">
      <c r="B134" s="886" t="s">
        <v>831</v>
      </c>
      <c r="C134" s="887"/>
      <c r="D134" s="887"/>
      <c r="E134" s="887"/>
      <c r="F134" s="887"/>
      <c r="G134" s="95"/>
      <c r="H134" s="73"/>
      <c r="I134" s="73"/>
      <c r="J134" s="73"/>
      <c r="K134" s="144"/>
      <c r="L134" s="73"/>
      <c r="M134" s="73"/>
      <c r="N134" s="144"/>
      <c r="O134" s="73"/>
      <c r="P134" s="74"/>
      <c r="Q134" s="75"/>
      <c r="R134" s="75"/>
      <c r="S134" s="75"/>
      <c r="T134" s="75"/>
      <c r="U134" s="75"/>
      <c r="V134" s="74"/>
      <c r="W134" s="74"/>
      <c r="X134" s="76"/>
      <c r="Y134" s="74"/>
      <c r="Z134" s="859" t="s">
        <v>1220</v>
      </c>
      <c r="AA134" s="74"/>
      <c r="AB134" s="114"/>
    </row>
    <row r="135" spans="2:28" s="107" customFormat="1" ht="24.75" customHeight="1" x14ac:dyDescent="0.2">
      <c r="B135" s="866" t="s">
        <v>948</v>
      </c>
      <c r="C135" s="867"/>
      <c r="D135" s="867"/>
      <c r="E135" s="867"/>
      <c r="F135" s="867"/>
      <c r="G135" s="105"/>
      <c r="H135" s="106"/>
      <c r="I135" s="106"/>
      <c r="J135" s="106"/>
      <c r="K135" s="93"/>
      <c r="L135" s="106"/>
      <c r="M135" s="106"/>
      <c r="N135" s="93"/>
      <c r="O135" s="106"/>
      <c r="Q135" s="108"/>
      <c r="R135" s="108"/>
      <c r="S135" s="108"/>
      <c r="T135" s="108"/>
      <c r="U135" s="108"/>
      <c r="X135" s="109"/>
      <c r="Z135" s="859"/>
      <c r="AB135" s="111"/>
    </row>
    <row r="136" spans="2:28" s="107" customFormat="1" ht="24.75" customHeight="1" x14ac:dyDescent="0.2">
      <c r="B136" s="868" t="s">
        <v>949</v>
      </c>
      <c r="C136" s="869"/>
      <c r="D136" s="869"/>
      <c r="E136" s="869"/>
      <c r="F136" s="869"/>
      <c r="G136" s="98"/>
      <c r="H136" s="99"/>
      <c r="I136" s="99"/>
      <c r="J136" s="99"/>
      <c r="K136" s="875"/>
      <c r="L136" s="99"/>
      <c r="M136" s="99"/>
      <c r="N136" s="128"/>
      <c r="O136" s="650"/>
      <c r="P136" s="100"/>
      <c r="Q136" s="101"/>
      <c r="R136" s="101"/>
      <c r="S136" s="101"/>
      <c r="T136" s="101"/>
      <c r="U136" s="101"/>
      <c r="V136" s="100"/>
      <c r="W136" s="100"/>
      <c r="X136" s="102"/>
      <c r="Y136" s="100"/>
      <c r="Z136" s="859"/>
      <c r="AA136" s="100"/>
      <c r="AB136" s="103"/>
    </row>
    <row r="137" spans="2:28" s="107" customFormat="1" ht="24.75" customHeight="1" x14ac:dyDescent="0.2">
      <c r="B137" s="900" t="s">
        <v>1217</v>
      </c>
      <c r="C137" s="901"/>
      <c r="D137" s="901"/>
      <c r="E137" s="901"/>
      <c r="F137" s="901"/>
      <c r="G137" s="129"/>
      <c r="H137" s="126"/>
      <c r="I137" s="126"/>
      <c r="J137" s="126"/>
      <c r="K137" s="876"/>
      <c r="L137" s="126"/>
      <c r="M137" s="126"/>
      <c r="N137" s="94"/>
      <c r="O137" s="651"/>
      <c r="P137" s="130"/>
      <c r="Q137" s="131"/>
      <c r="R137" s="131"/>
      <c r="S137" s="131"/>
      <c r="T137" s="131"/>
      <c r="U137" s="131"/>
      <c r="V137" s="130"/>
      <c r="W137" s="130"/>
      <c r="X137" s="132"/>
      <c r="Y137" s="130"/>
      <c r="Z137" s="859"/>
      <c r="AA137" s="130"/>
      <c r="AB137" s="134"/>
    </row>
    <row r="138" spans="2:28" s="107" customFormat="1" ht="24.75" customHeight="1" x14ac:dyDescent="0.2">
      <c r="B138" s="257" t="s">
        <v>950</v>
      </c>
      <c r="C138" s="97"/>
      <c r="D138" s="97"/>
      <c r="E138" s="97"/>
      <c r="F138" s="97"/>
      <c r="G138" s="98"/>
      <c r="H138" s="99"/>
      <c r="I138" s="99"/>
      <c r="J138" s="99"/>
      <c r="K138" s="876"/>
      <c r="L138" s="99"/>
      <c r="M138" s="99"/>
      <c r="N138" s="128"/>
      <c r="O138" s="650"/>
      <c r="P138" s="100"/>
      <c r="Q138" s="101"/>
      <c r="R138" s="101"/>
      <c r="S138" s="101"/>
      <c r="T138" s="101"/>
      <c r="U138" s="101"/>
      <c r="V138" s="100"/>
      <c r="W138" s="100"/>
      <c r="X138" s="102"/>
      <c r="Y138" s="100"/>
      <c r="Z138" s="859"/>
      <c r="AA138" s="100"/>
      <c r="AB138" s="103"/>
    </row>
    <row r="139" spans="2:28" s="107" customFormat="1" ht="24.75" customHeight="1" x14ac:dyDescent="0.2">
      <c r="B139" s="902" t="s">
        <v>1218</v>
      </c>
      <c r="C139" s="871"/>
      <c r="D139" s="871"/>
      <c r="E139" s="871"/>
      <c r="F139" s="871"/>
      <c r="G139" s="117"/>
      <c r="H139" s="118"/>
      <c r="I139" s="118"/>
      <c r="J139" s="118"/>
      <c r="K139" s="876"/>
      <c r="L139" s="118"/>
      <c r="M139" s="118"/>
      <c r="N139" s="145"/>
      <c r="O139" s="652"/>
      <c r="P139" s="119"/>
      <c r="Q139" s="120"/>
      <c r="R139" s="120"/>
      <c r="S139" s="120"/>
      <c r="T139" s="120"/>
      <c r="U139" s="120"/>
      <c r="V139" s="119"/>
      <c r="W139" s="119"/>
      <c r="X139" s="121"/>
      <c r="Y139" s="119"/>
      <c r="Z139" s="859"/>
      <c r="AA139" s="119"/>
      <c r="AB139" s="123"/>
    </row>
    <row r="140" spans="2:28" s="107" customFormat="1" ht="24.75" customHeight="1" x14ac:dyDescent="0.2">
      <c r="B140" s="903" t="s">
        <v>1219</v>
      </c>
      <c r="C140" s="865"/>
      <c r="D140" s="865"/>
      <c r="E140" s="865"/>
      <c r="F140" s="865"/>
      <c r="G140" s="129"/>
      <c r="H140" s="126"/>
      <c r="I140" s="126"/>
      <c r="J140" s="126"/>
      <c r="K140" s="876"/>
      <c r="L140" s="126"/>
      <c r="M140" s="126"/>
      <c r="N140" s="94"/>
      <c r="O140" s="651"/>
      <c r="P140" s="130"/>
      <c r="Q140" s="131"/>
      <c r="R140" s="131"/>
      <c r="S140" s="131"/>
      <c r="T140" s="131"/>
      <c r="U140" s="131"/>
      <c r="V140" s="130"/>
      <c r="W140" s="130"/>
      <c r="X140" s="132"/>
      <c r="Y140" s="130"/>
      <c r="Z140" s="859"/>
      <c r="AA140" s="130"/>
      <c r="AB140" s="134"/>
    </row>
    <row r="141" spans="2:28" s="107" customFormat="1" ht="24.75" customHeight="1" x14ac:dyDescent="0.2">
      <c r="B141" s="866" t="s">
        <v>951</v>
      </c>
      <c r="C141" s="867"/>
      <c r="D141" s="867"/>
      <c r="E141" s="867"/>
      <c r="F141" s="867"/>
      <c r="G141" s="105"/>
      <c r="H141" s="106"/>
      <c r="I141" s="106"/>
      <c r="J141" s="106"/>
      <c r="K141" s="877"/>
      <c r="L141" s="106"/>
      <c r="M141" s="106"/>
      <c r="N141" s="93"/>
      <c r="O141" s="653"/>
      <c r="Q141" s="108"/>
      <c r="R141" s="108"/>
      <c r="S141" s="108"/>
      <c r="T141" s="108"/>
      <c r="U141" s="108"/>
      <c r="X141" s="109"/>
      <c r="Z141" s="859"/>
      <c r="AB141" s="111"/>
    </row>
    <row r="142" spans="2:28" s="107" customFormat="1" ht="24.75" customHeight="1" x14ac:dyDescent="0.3">
      <c r="B142" s="258" t="s">
        <v>1168</v>
      </c>
      <c r="C142" s="97"/>
      <c r="D142" s="97"/>
      <c r="E142" s="97"/>
      <c r="F142" s="97"/>
      <c r="G142" s="98"/>
      <c r="H142" s="99"/>
      <c r="I142" s="99"/>
      <c r="J142" s="99"/>
      <c r="K142" s="128"/>
      <c r="L142" s="99"/>
      <c r="M142" s="99"/>
      <c r="N142" s="128"/>
      <c r="O142" s="650"/>
      <c r="P142" s="100"/>
      <c r="Q142" s="101"/>
      <c r="R142" s="101"/>
      <c r="S142" s="101"/>
      <c r="T142" s="101"/>
      <c r="U142" s="101"/>
      <c r="V142" s="100"/>
      <c r="W142" s="100"/>
      <c r="X142" s="102"/>
      <c r="Y142" s="100"/>
      <c r="Z142" s="860"/>
      <c r="AA142" s="100"/>
      <c r="AB142" s="103"/>
    </row>
    <row r="143" spans="2:28" s="107" customFormat="1" ht="50.25" customHeight="1" x14ac:dyDescent="0.2">
      <c r="B143" s="884" t="s">
        <v>832</v>
      </c>
      <c r="C143" s="885"/>
      <c r="D143" s="885"/>
      <c r="E143" s="885"/>
      <c r="F143" s="885"/>
      <c r="G143" s="124"/>
      <c r="H143" s="69"/>
      <c r="I143" s="69"/>
      <c r="J143" s="69"/>
      <c r="K143" s="251"/>
      <c r="L143" s="69"/>
      <c r="M143" s="69"/>
      <c r="N143" s="251"/>
      <c r="O143" s="69"/>
      <c r="P143" s="70"/>
      <c r="Q143" s="71"/>
      <c r="R143" s="71"/>
      <c r="S143" s="71"/>
      <c r="T143" s="71"/>
      <c r="U143" s="125"/>
      <c r="V143" s="70"/>
      <c r="W143" s="70"/>
      <c r="X143" s="72"/>
      <c r="Y143" s="70"/>
      <c r="Z143" s="272"/>
      <c r="AA143" s="70"/>
      <c r="AB143" s="84"/>
    </row>
    <row r="144" spans="2:28" s="107" customFormat="1" ht="24.75" customHeight="1" x14ac:dyDescent="0.2">
      <c r="B144" s="866" t="s">
        <v>952</v>
      </c>
      <c r="C144" s="867"/>
      <c r="D144" s="867"/>
      <c r="E144" s="867"/>
      <c r="F144" s="867"/>
      <c r="G144" s="202"/>
      <c r="H144" s="106"/>
      <c r="I144" s="106"/>
      <c r="J144" s="106"/>
      <c r="K144" s="93"/>
      <c r="L144" s="106"/>
      <c r="M144" s="106"/>
      <c r="N144" s="93"/>
      <c r="O144" s="106"/>
      <c r="Q144" s="108"/>
      <c r="R144" s="108"/>
      <c r="S144" s="108"/>
      <c r="T144" s="108"/>
      <c r="U144" s="199"/>
      <c r="X144" s="109"/>
      <c r="Z144" s="235"/>
      <c r="AB144" s="111"/>
    </row>
    <row r="145" spans="2:28" s="107" customFormat="1" ht="24.75" customHeight="1" x14ac:dyDescent="0.2">
      <c r="B145" s="89" t="s">
        <v>953</v>
      </c>
      <c r="C145" s="245"/>
      <c r="D145" s="245"/>
      <c r="E145" s="245"/>
      <c r="F145" s="245"/>
      <c r="G145" s="205"/>
      <c r="H145" s="126"/>
      <c r="I145" s="126"/>
      <c r="J145" s="126"/>
      <c r="K145" s="94"/>
      <c r="L145" s="126"/>
      <c r="M145" s="126"/>
      <c r="N145" s="94"/>
      <c r="O145" s="126"/>
      <c r="P145" s="130"/>
      <c r="Q145" s="131"/>
      <c r="R145" s="131"/>
      <c r="S145" s="131"/>
      <c r="T145" s="131"/>
      <c r="U145" s="189"/>
      <c r="V145" s="130"/>
      <c r="W145" s="130"/>
      <c r="X145" s="132"/>
      <c r="Y145" s="130"/>
      <c r="Z145" s="273"/>
      <c r="AA145" s="130"/>
      <c r="AB145" s="134"/>
    </row>
    <row r="146" spans="2:28" s="107" customFormat="1" ht="24.75" customHeight="1" x14ac:dyDescent="0.2">
      <c r="B146" s="184" t="s">
        <v>954</v>
      </c>
      <c r="C146" s="104"/>
      <c r="D146" s="104"/>
      <c r="E146" s="104"/>
      <c r="F146" s="104"/>
      <c r="G146" s="202"/>
      <c r="H146" s="106"/>
      <c r="I146" s="106"/>
      <c r="J146" s="106"/>
      <c r="K146" s="93"/>
      <c r="L146" s="106"/>
      <c r="M146" s="106"/>
      <c r="N146" s="93"/>
      <c r="O146" s="106"/>
      <c r="Q146" s="108"/>
      <c r="R146" s="108"/>
      <c r="S146" s="108"/>
      <c r="T146" s="108"/>
      <c r="U146" s="199"/>
      <c r="X146" s="109"/>
      <c r="Z146" s="878" t="s">
        <v>400</v>
      </c>
      <c r="AB146" s="111"/>
    </row>
    <row r="147" spans="2:28" s="107" customFormat="1" ht="24.75" customHeight="1" x14ac:dyDescent="0.2">
      <c r="B147" s="90" t="s">
        <v>955</v>
      </c>
      <c r="C147" s="116"/>
      <c r="D147" s="116"/>
      <c r="E147" s="116"/>
      <c r="F147" s="116"/>
      <c r="G147" s="203"/>
      <c r="H147" s="118"/>
      <c r="I147" s="118"/>
      <c r="J147" s="118"/>
      <c r="K147" s="145"/>
      <c r="L147" s="118"/>
      <c r="M147" s="118"/>
      <c r="N147" s="145"/>
      <c r="O147" s="118"/>
      <c r="P147" s="119"/>
      <c r="Q147" s="120"/>
      <c r="R147" s="120"/>
      <c r="S147" s="120"/>
      <c r="T147" s="120"/>
      <c r="U147" s="190"/>
      <c r="V147" s="119"/>
      <c r="W147" s="119"/>
      <c r="X147" s="121"/>
      <c r="Y147" s="119"/>
      <c r="Z147" s="879"/>
      <c r="AA147" s="119"/>
      <c r="AB147" s="123"/>
    </row>
    <row r="148" spans="2:28" s="107" customFormat="1" ht="24.75" customHeight="1" x14ac:dyDescent="0.2">
      <c r="B148" s="870" t="s">
        <v>1169</v>
      </c>
      <c r="C148" s="871"/>
      <c r="D148" s="871"/>
      <c r="E148" s="871"/>
      <c r="F148" s="871"/>
      <c r="G148" s="203"/>
      <c r="H148" s="118"/>
      <c r="I148" s="118"/>
      <c r="J148" s="118"/>
      <c r="K148" s="145"/>
      <c r="L148" s="118"/>
      <c r="M148" s="118"/>
      <c r="N148" s="145"/>
      <c r="O148" s="118"/>
      <c r="P148" s="119"/>
      <c r="Q148" s="120"/>
      <c r="R148" s="120"/>
      <c r="S148" s="120"/>
      <c r="T148" s="120"/>
      <c r="U148" s="190"/>
      <c r="V148" s="119"/>
      <c r="W148" s="119"/>
      <c r="X148" s="121"/>
      <c r="Y148" s="119"/>
      <c r="Z148" s="274"/>
      <c r="AA148" s="119"/>
      <c r="AB148" s="123"/>
    </row>
    <row r="149" spans="2:28" s="107" customFormat="1" ht="45.75" customHeight="1" x14ac:dyDescent="0.2">
      <c r="B149" s="886" t="s">
        <v>833</v>
      </c>
      <c r="C149" s="887"/>
      <c r="D149" s="887"/>
      <c r="E149" s="887"/>
      <c r="F149" s="887"/>
      <c r="G149" s="112"/>
      <c r="H149" s="73"/>
      <c r="I149" s="73"/>
      <c r="J149" s="73"/>
      <c r="K149" s="144"/>
      <c r="L149" s="73"/>
      <c r="M149" s="73"/>
      <c r="N149" s="144"/>
      <c r="O149" s="73"/>
      <c r="P149" s="74"/>
      <c r="Q149" s="75"/>
      <c r="R149" s="75"/>
      <c r="S149" s="75"/>
      <c r="T149" s="75"/>
      <c r="U149" s="113"/>
      <c r="V149" s="74"/>
      <c r="W149" s="74"/>
      <c r="X149" s="76"/>
      <c r="Y149" s="74"/>
      <c r="Z149" s="858" t="s">
        <v>400</v>
      </c>
      <c r="AA149" s="74"/>
      <c r="AB149" s="114"/>
    </row>
    <row r="150" spans="2:28" s="107" customFormat="1" ht="33" customHeight="1" x14ac:dyDescent="0.2">
      <c r="B150" s="866" t="s">
        <v>956</v>
      </c>
      <c r="C150" s="867"/>
      <c r="D150" s="867"/>
      <c r="E150" s="867"/>
      <c r="F150" s="867"/>
      <c r="G150" s="202"/>
      <c r="H150" s="106"/>
      <c r="I150" s="106"/>
      <c r="J150" s="106"/>
      <c r="K150" s="93"/>
      <c r="L150" s="106"/>
      <c r="M150" s="106"/>
      <c r="N150" s="93"/>
      <c r="O150" s="106"/>
      <c r="Q150" s="108"/>
      <c r="R150" s="108"/>
      <c r="S150" s="108"/>
      <c r="T150" s="108"/>
      <c r="U150" s="199"/>
      <c r="X150" s="109"/>
      <c r="Z150" s="859"/>
      <c r="AB150" s="111"/>
    </row>
    <row r="151" spans="2:28" s="107" customFormat="1" ht="24.75" customHeight="1" x14ac:dyDescent="0.2">
      <c r="B151" s="868" t="s">
        <v>957</v>
      </c>
      <c r="C151" s="869"/>
      <c r="D151" s="869"/>
      <c r="E151" s="869"/>
      <c r="F151" s="869"/>
      <c r="G151" s="204"/>
      <c r="H151" s="99"/>
      <c r="I151" s="99"/>
      <c r="J151" s="99"/>
      <c r="K151" s="128"/>
      <c r="L151" s="99"/>
      <c r="M151" s="99"/>
      <c r="N151" s="128"/>
      <c r="O151" s="99"/>
      <c r="P151" s="100"/>
      <c r="Q151" s="101"/>
      <c r="R151" s="101"/>
      <c r="S151" s="101"/>
      <c r="T151" s="101"/>
      <c r="U151" s="92"/>
      <c r="V151" s="100"/>
      <c r="W151" s="100"/>
      <c r="X151" s="102"/>
      <c r="Y151" s="100"/>
      <c r="Z151" s="859"/>
      <c r="AA151" s="100"/>
      <c r="AB151" s="103"/>
    </row>
    <row r="152" spans="2:28" s="107" customFormat="1" ht="36" customHeight="1" x14ac:dyDescent="0.2">
      <c r="B152" s="260" t="s">
        <v>958</v>
      </c>
      <c r="C152" s="245"/>
      <c r="D152" s="245"/>
      <c r="E152" s="245"/>
      <c r="F152" s="245"/>
      <c r="G152" s="205"/>
      <c r="H152" s="126"/>
      <c r="I152" s="126"/>
      <c r="J152" s="126"/>
      <c r="K152" s="94"/>
      <c r="L152" s="126"/>
      <c r="M152" s="126"/>
      <c r="N152" s="94"/>
      <c r="O152" s="126"/>
      <c r="P152" s="130"/>
      <c r="Q152" s="131"/>
      <c r="R152" s="131"/>
      <c r="S152" s="131"/>
      <c r="T152" s="131"/>
      <c r="U152" s="189"/>
      <c r="V152" s="130"/>
      <c r="W152" s="130"/>
      <c r="X152" s="132"/>
      <c r="Y152" s="130"/>
      <c r="Z152" s="859"/>
      <c r="AA152" s="130"/>
      <c r="AB152" s="134"/>
    </row>
    <row r="153" spans="2:28" s="107" customFormat="1" ht="24.75" customHeight="1" x14ac:dyDescent="0.2">
      <c r="B153" s="243" t="s">
        <v>959</v>
      </c>
      <c r="G153" s="202"/>
      <c r="H153" s="106"/>
      <c r="I153" s="106"/>
      <c r="J153" s="106"/>
      <c r="K153" s="93"/>
      <c r="L153" s="106"/>
      <c r="M153" s="106"/>
      <c r="N153" s="93"/>
      <c r="O153" s="106"/>
      <c r="Q153" s="108"/>
      <c r="R153" s="108"/>
      <c r="S153" s="108"/>
      <c r="T153" s="108"/>
      <c r="U153" s="199"/>
      <c r="X153" s="109"/>
      <c r="Z153" s="859"/>
      <c r="AB153" s="111"/>
    </row>
    <row r="154" spans="2:28" s="107" customFormat="1" ht="24.75" customHeight="1" x14ac:dyDescent="0.2">
      <c r="B154" s="259" t="s">
        <v>960</v>
      </c>
      <c r="C154" s="116"/>
      <c r="D154" s="116"/>
      <c r="E154" s="116"/>
      <c r="F154" s="116"/>
      <c r="G154" s="203"/>
      <c r="H154" s="118"/>
      <c r="I154" s="118"/>
      <c r="J154" s="118"/>
      <c r="K154" s="145"/>
      <c r="L154" s="118"/>
      <c r="M154" s="118"/>
      <c r="N154" s="145"/>
      <c r="O154" s="118"/>
      <c r="P154" s="119"/>
      <c r="Q154" s="120"/>
      <c r="R154" s="120"/>
      <c r="S154" s="120"/>
      <c r="T154" s="120"/>
      <c r="U154" s="190"/>
      <c r="V154" s="119"/>
      <c r="W154" s="119"/>
      <c r="X154" s="121"/>
      <c r="Y154" s="119"/>
      <c r="Z154" s="859"/>
      <c r="AA154" s="119"/>
      <c r="AB154" s="123"/>
    </row>
    <row r="155" spans="2:28" s="107" customFormat="1" ht="24.75" customHeight="1" x14ac:dyDescent="0.2">
      <c r="B155" s="243" t="s">
        <v>961</v>
      </c>
      <c r="G155" s="202"/>
      <c r="H155" s="106"/>
      <c r="I155" s="106"/>
      <c r="J155" s="106"/>
      <c r="K155" s="93"/>
      <c r="L155" s="106"/>
      <c r="M155" s="106"/>
      <c r="N155" s="93"/>
      <c r="O155" s="106"/>
      <c r="Q155" s="108"/>
      <c r="R155" s="108"/>
      <c r="S155" s="108"/>
      <c r="T155" s="108"/>
      <c r="U155" s="199"/>
      <c r="X155" s="109"/>
      <c r="Z155" s="859"/>
      <c r="AB155" s="111"/>
    </row>
    <row r="156" spans="2:28" s="107" customFormat="1" ht="34.5" customHeight="1" x14ac:dyDescent="0.2">
      <c r="B156" s="259" t="s">
        <v>962</v>
      </c>
      <c r="C156" s="116"/>
      <c r="D156" s="116"/>
      <c r="E156" s="116"/>
      <c r="F156" s="116"/>
      <c r="G156" s="203"/>
      <c r="H156" s="118"/>
      <c r="I156" s="118"/>
      <c r="J156" s="118"/>
      <c r="K156" s="145"/>
      <c r="L156" s="118"/>
      <c r="M156" s="118"/>
      <c r="N156" s="145"/>
      <c r="O156" s="118"/>
      <c r="P156" s="119"/>
      <c r="Q156" s="120"/>
      <c r="R156" s="120"/>
      <c r="S156" s="120"/>
      <c r="T156" s="120"/>
      <c r="U156" s="190"/>
      <c r="V156" s="119"/>
      <c r="W156" s="119"/>
      <c r="X156" s="121"/>
      <c r="Y156" s="119"/>
      <c r="Z156" s="859"/>
      <c r="AA156" s="119"/>
      <c r="AB156" s="123"/>
    </row>
    <row r="157" spans="2:28" s="107" customFormat="1" ht="24.75" customHeight="1" x14ac:dyDescent="0.2">
      <c r="B157" s="866" t="s">
        <v>963</v>
      </c>
      <c r="C157" s="867"/>
      <c r="D157" s="867"/>
      <c r="E157" s="867"/>
      <c r="F157" s="867"/>
      <c r="G157" s="202"/>
      <c r="H157" s="106"/>
      <c r="I157" s="106"/>
      <c r="J157" s="106"/>
      <c r="K157" s="93"/>
      <c r="L157" s="106"/>
      <c r="M157" s="106"/>
      <c r="N157" s="93"/>
      <c r="O157" s="106"/>
      <c r="Q157" s="108"/>
      <c r="R157" s="108"/>
      <c r="S157" s="108"/>
      <c r="T157" s="108"/>
      <c r="U157" s="199"/>
      <c r="X157" s="109"/>
      <c r="Z157" s="859"/>
      <c r="AB157" s="111"/>
    </row>
    <row r="158" spans="2:28" s="107" customFormat="1" ht="24.75" customHeight="1" x14ac:dyDescent="0.2">
      <c r="B158" s="870" t="s">
        <v>964</v>
      </c>
      <c r="C158" s="871"/>
      <c r="D158" s="871"/>
      <c r="E158" s="871"/>
      <c r="F158" s="871"/>
      <c r="G158" s="203"/>
      <c r="H158" s="118"/>
      <c r="I158" s="118"/>
      <c r="J158" s="118"/>
      <c r="K158" s="145"/>
      <c r="L158" s="118"/>
      <c r="M158" s="118"/>
      <c r="N158" s="145"/>
      <c r="O158" s="118"/>
      <c r="P158" s="119"/>
      <c r="Q158" s="120"/>
      <c r="R158" s="120"/>
      <c r="S158" s="120"/>
      <c r="T158" s="120"/>
      <c r="U158" s="190"/>
      <c r="V158" s="119"/>
      <c r="W158" s="119"/>
      <c r="X158" s="121"/>
      <c r="Y158" s="119"/>
      <c r="Z158" s="859"/>
      <c r="AA158" s="119"/>
      <c r="AB158" s="123"/>
    </row>
    <row r="159" spans="2:28" s="107" customFormat="1" ht="24.75" customHeight="1" x14ac:dyDescent="0.2">
      <c r="B159" s="870" t="s">
        <v>1170</v>
      </c>
      <c r="C159" s="871"/>
      <c r="D159" s="871"/>
      <c r="E159" s="871"/>
      <c r="F159" s="871"/>
      <c r="G159" s="203"/>
      <c r="H159" s="118"/>
      <c r="I159" s="118"/>
      <c r="J159" s="118"/>
      <c r="K159" s="145"/>
      <c r="L159" s="118"/>
      <c r="M159" s="118"/>
      <c r="N159" s="145"/>
      <c r="O159" s="118"/>
      <c r="P159" s="119"/>
      <c r="Q159" s="120"/>
      <c r="R159" s="120"/>
      <c r="S159" s="120"/>
      <c r="T159" s="120"/>
      <c r="U159" s="190"/>
      <c r="V159" s="119"/>
      <c r="W159" s="119"/>
      <c r="X159" s="121"/>
      <c r="Y159" s="119"/>
      <c r="Z159" s="860"/>
      <c r="AA159" s="119"/>
      <c r="AB159" s="123"/>
    </row>
    <row r="160" spans="2:28" s="136" customFormat="1" ht="24.75" customHeight="1" x14ac:dyDescent="0.2">
      <c r="B160" s="888" t="s">
        <v>780</v>
      </c>
      <c r="C160" s="889"/>
      <c r="D160" s="889"/>
      <c r="E160" s="889"/>
      <c r="F160" s="890"/>
      <c r="G160" s="705"/>
      <c r="H160" s="704">
        <v>15</v>
      </c>
      <c r="I160" s="704"/>
      <c r="J160" s="206"/>
      <c r="K160" s="206"/>
      <c r="L160" s="206"/>
      <c r="M160" s="206"/>
      <c r="N160" s="206"/>
      <c r="O160" s="206"/>
      <c r="P160" s="156"/>
      <c r="Q160" s="155"/>
      <c r="R160" s="155"/>
      <c r="S160" s="155"/>
      <c r="T160" s="155"/>
      <c r="U160" s="206"/>
      <c r="V160" s="149"/>
      <c r="W160" s="149"/>
      <c r="X160" s="156"/>
      <c r="Y160" s="149"/>
      <c r="Z160" s="228"/>
      <c r="AA160" s="149"/>
      <c r="AB160" s="654" t="s">
        <v>1226</v>
      </c>
    </row>
    <row r="161" spans="2:28" s="149" customFormat="1" ht="24.75" customHeight="1" x14ac:dyDescent="0.2">
      <c r="B161" s="884" t="s">
        <v>834</v>
      </c>
      <c r="C161" s="885"/>
      <c r="D161" s="885"/>
      <c r="E161" s="885"/>
      <c r="F161" s="885"/>
      <c r="G161" s="68"/>
      <c r="H161" s="158"/>
      <c r="I161" s="158"/>
      <c r="J161" s="158"/>
      <c r="K161" s="158"/>
      <c r="L161" s="158"/>
      <c r="M161" s="158"/>
      <c r="N161" s="158"/>
      <c r="O161" s="158"/>
      <c r="P161" s="162"/>
      <c r="Q161" s="161"/>
      <c r="R161" s="161"/>
      <c r="S161" s="161"/>
      <c r="T161" s="161"/>
      <c r="U161" s="161"/>
      <c r="V161" s="160"/>
      <c r="W161" s="160"/>
      <c r="X161" s="162"/>
      <c r="Y161" s="160"/>
      <c r="Z161" s="135"/>
      <c r="AA161" s="160"/>
      <c r="AB161" s="163"/>
    </row>
    <row r="162" spans="2:28" s="149" customFormat="1" ht="24.75" customHeight="1" x14ac:dyDescent="0.2">
      <c r="B162" s="864" t="s">
        <v>1171</v>
      </c>
      <c r="C162" s="865"/>
      <c r="D162" s="865"/>
      <c r="E162" s="865"/>
      <c r="F162" s="865"/>
      <c r="G162" s="129"/>
      <c r="H162" s="179"/>
      <c r="I162" s="179"/>
      <c r="J162" s="179"/>
      <c r="K162" s="179"/>
      <c r="L162" s="179"/>
      <c r="M162" s="179"/>
      <c r="N162" s="179"/>
      <c r="O162" s="179"/>
      <c r="P162" s="182"/>
      <c r="Q162" s="181"/>
      <c r="R162" s="181"/>
      <c r="S162" s="181"/>
      <c r="T162" s="181"/>
      <c r="U162" s="181"/>
      <c r="V162" s="180"/>
      <c r="W162" s="180"/>
      <c r="X162" s="182"/>
      <c r="Y162" s="180"/>
      <c r="Z162" s="133"/>
      <c r="AA162" s="180"/>
      <c r="AB162" s="183"/>
    </row>
    <row r="163" spans="2:28" s="149" customFormat="1" ht="24.75" customHeight="1" x14ac:dyDescent="0.2">
      <c r="B163" s="884" t="s">
        <v>835</v>
      </c>
      <c r="C163" s="885"/>
      <c r="D163" s="885"/>
      <c r="E163" s="885"/>
      <c r="F163" s="885"/>
      <c r="G163" s="68"/>
      <c r="H163" s="158"/>
      <c r="I163" s="158"/>
      <c r="J163" s="158"/>
      <c r="K163" s="855"/>
      <c r="L163" s="158"/>
      <c r="M163" s="158"/>
      <c r="N163" s="158"/>
      <c r="O163" s="158"/>
      <c r="P163" s="162"/>
      <c r="Q163" s="161"/>
      <c r="R163" s="161"/>
      <c r="S163" s="161"/>
      <c r="T163" s="161"/>
      <c r="U163" s="161"/>
      <c r="V163" s="160"/>
      <c r="W163" s="160"/>
      <c r="X163" s="162"/>
      <c r="Y163" s="160"/>
      <c r="Z163" s="135"/>
      <c r="AA163" s="160"/>
      <c r="AB163" s="163"/>
    </row>
    <row r="164" spans="2:28" s="149" customFormat="1" ht="24.75" customHeight="1" x14ac:dyDescent="0.2">
      <c r="B164" s="864" t="s">
        <v>965</v>
      </c>
      <c r="C164" s="865"/>
      <c r="D164" s="865"/>
      <c r="E164" s="865"/>
      <c r="F164" s="865"/>
      <c r="G164" s="129"/>
      <c r="H164" s="179"/>
      <c r="I164" s="179"/>
      <c r="J164" s="179"/>
      <c r="K164" s="856"/>
      <c r="L164" s="179"/>
      <c r="M164" s="179"/>
      <c r="N164" s="179"/>
      <c r="O164" s="179"/>
      <c r="P164" s="182"/>
      <c r="Q164" s="181"/>
      <c r="R164" s="181"/>
      <c r="S164" s="181"/>
      <c r="T164" s="181"/>
      <c r="U164" s="181"/>
      <c r="V164" s="180"/>
      <c r="W164" s="180"/>
      <c r="X164" s="182"/>
      <c r="Y164" s="180"/>
      <c r="Z164" s="133"/>
      <c r="AA164" s="180"/>
      <c r="AB164" s="654" t="s">
        <v>473</v>
      </c>
    </row>
    <row r="165" spans="2:28" s="149" customFormat="1" ht="24.75" customHeight="1" x14ac:dyDescent="0.2">
      <c r="B165" s="866" t="s">
        <v>1172</v>
      </c>
      <c r="C165" s="867"/>
      <c r="D165" s="867"/>
      <c r="E165" s="867"/>
      <c r="F165" s="867"/>
      <c r="G165" s="105"/>
      <c r="H165" s="154"/>
      <c r="I165" s="154"/>
      <c r="J165" s="154"/>
      <c r="K165" s="856"/>
      <c r="L165" s="154"/>
      <c r="M165" s="154"/>
      <c r="N165" s="154"/>
      <c r="O165" s="154"/>
      <c r="P165" s="156"/>
      <c r="Q165" s="155"/>
      <c r="R165" s="155"/>
      <c r="S165" s="155"/>
      <c r="T165" s="155"/>
      <c r="U165" s="155"/>
      <c r="X165" s="156"/>
      <c r="Z165" s="96"/>
      <c r="AB165" s="654" t="s">
        <v>473</v>
      </c>
    </row>
    <row r="166" spans="2:28" s="149" customFormat="1" ht="35.25" customHeight="1" x14ac:dyDescent="0.2">
      <c r="B166" s="884" t="s">
        <v>836</v>
      </c>
      <c r="C166" s="885"/>
      <c r="D166" s="885"/>
      <c r="E166" s="885"/>
      <c r="F166" s="885"/>
      <c r="G166" s="68"/>
      <c r="H166" s="158"/>
      <c r="I166" s="158"/>
      <c r="J166" s="158"/>
      <c r="K166" s="856"/>
      <c r="L166" s="158"/>
      <c r="M166" s="158"/>
      <c r="N166" s="158"/>
      <c r="O166" s="158"/>
      <c r="P166" s="162"/>
      <c r="Q166" s="161"/>
      <c r="R166" s="161"/>
      <c r="S166" s="161"/>
      <c r="T166" s="161"/>
      <c r="U166" s="161"/>
      <c r="V166" s="160"/>
      <c r="W166" s="160"/>
      <c r="X166" s="162"/>
      <c r="Y166" s="160"/>
      <c r="Z166" s="135"/>
      <c r="AA166" s="160"/>
      <c r="AB166" s="655" t="s">
        <v>472</v>
      </c>
    </row>
    <row r="167" spans="2:28" s="149" customFormat="1" ht="24.75" customHeight="1" x14ac:dyDescent="0.2">
      <c r="B167" s="864" t="s">
        <v>1173</v>
      </c>
      <c r="C167" s="865"/>
      <c r="D167" s="865"/>
      <c r="E167" s="865"/>
      <c r="F167" s="865"/>
      <c r="G167" s="129"/>
      <c r="H167" s="179"/>
      <c r="I167" s="179"/>
      <c r="J167" s="179"/>
      <c r="K167" s="857"/>
      <c r="L167" s="179"/>
      <c r="M167" s="179"/>
      <c r="N167" s="179"/>
      <c r="O167" s="179"/>
      <c r="P167" s="182"/>
      <c r="Q167" s="181"/>
      <c r="R167" s="181"/>
      <c r="S167" s="181"/>
      <c r="T167" s="181"/>
      <c r="U167" s="181"/>
      <c r="V167" s="180"/>
      <c r="W167" s="180"/>
      <c r="X167" s="182"/>
      <c r="Y167" s="180"/>
      <c r="Z167" s="133"/>
      <c r="AA167" s="180"/>
      <c r="AB167" s="183"/>
    </row>
    <row r="168" spans="2:28" s="149" customFormat="1" ht="35.25" customHeight="1" x14ac:dyDescent="0.2">
      <c r="B168" s="886" t="s">
        <v>837</v>
      </c>
      <c r="C168" s="887"/>
      <c r="D168" s="887"/>
      <c r="E168" s="887"/>
      <c r="F168" s="887"/>
      <c r="G168" s="95"/>
      <c r="H168" s="166"/>
      <c r="I168" s="166"/>
      <c r="J168" s="166"/>
      <c r="K168" s="166"/>
      <c r="L168" s="166"/>
      <c r="M168" s="166"/>
      <c r="N168" s="166"/>
      <c r="O168" s="166"/>
      <c r="P168" s="169"/>
      <c r="Q168" s="167"/>
      <c r="R168" s="167"/>
      <c r="S168" s="167"/>
      <c r="T168" s="167"/>
      <c r="U168" s="167"/>
      <c r="V168" s="159"/>
      <c r="W168" s="159"/>
      <c r="X168" s="169"/>
      <c r="Y168" s="159"/>
      <c r="Z168" s="127"/>
      <c r="AA168" s="159"/>
      <c r="AB168" s="170"/>
    </row>
    <row r="169" spans="2:28" s="149" customFormat="1" ht="24.75" customHeight="1" x14ac:dyDescent="0.2">
      <c r="B169" s="866" t="s">
        <v>1174</v>
      </c>
      <c r="C169" s="867"/>
      <c r="D169" s="867"/>
      <c r="E169" s="867"/>
      <c r="F169" s="867"/>
      <c r="G169" s="105"/>
      <c r="H169" s="154"/>
      <c r="I169" s="154"/>
      <c r="J169" s="154"/>
      <c r="K169" s="154"/>
      <c r="L169" s="154"/>
      <c r="M169" s="154"/>
      <c r="N169" s="154"/>
      <c r="O169" s="154"/>
      <c r="P169" s="156"/>
      <c r="Q169" s="155"/>
      <c r="R169" s="155"/>
      <c r="S169" s="155"/>
      <c r="T169" s="155"/>
      <c r="U169" s="155"/>
      <c r="X169" s="156"/>
      <c r="Z169" s="96"/>
      <c r="AB169" s="164"/>
    </row>
    <row r="170" spans="2:28" s="149" customFormat="1" ht="39.75" customHeight="1" x14ac:dyDescent="0.2">
      <c r="B170" s="884" t="s">
        <v>838</v>
      </c>
      <c r="C170" s="885"/>
      <c r="D170" s="885"/>
      <c r="E170" s="885"/>
      <c r="F170" s="885"/>
      <c r="G170" s="171"/>
      <c r="H170" s="158"/>
      <c r="I170" s="158"/>
      <c r="J170" s="158"/>
      <c r="K170" s="855"/>
      <c r="L170" s="158"/>
      <c r="M170" s="158"/>
      <c r="N170" s="158"/>
      <c r="O170" s="158"/>
      <c r="P170" s="162"/>
      <c r="Q170" s="161"/>
      <c r="R170" s="161"/>
      <c r="S170" s="161"/>
      <c r="T170" s="161"/>
      <c r="U170" s="172"/>
      <c r="V170" s="160"/>
      <c r="W170" s="160"/>
      <c r="X170" s="162"/>
      <c r="Y170" s="160"/>
      <c r="Z170" s="241"/>
      <c r="AA170" s="160"/>
      <c r="AB170" s="163"/>
    </row>
    <row r="171" spans="2:28" s="149" customFormat="1" ht="27" customHeight="1" x14ac:dyDescent="0.2">
      <c r="B171" s="864" t="s">
        <v>966</v>
      </c>
      <c r="C171" s="865"/>
      <c r="D171" s="865"/>
      <c r="E171" s="865"/>
      <c r="F171" s="865"/>
      <c r="G171" s="210"/>
      <c r="H171" s="179"/>
      <c r="I171" s="179"/>
      <c r="J171" s="179"/>
      <c r="K171" s="856"/>
      <c r="L171" s="179"/>
      <c r="M171" s="179"/>
      <c r="N171" s="179"/>
      <c r="O171" s="179"/>
      <c r="P171" s="182"/>
      <c r="Q171" s="181"/>
      <c r="R171" s="181"/>
      <c r="S171" s="181"/>
      <c r="T171" s="181"/>
      <c r="U171" s="211"/>
      <c r="V171" s="180"/>
      <c r="W171" s="180"/>
      <c r="X171" s="182"/>
      <c r="Y171" s="180"/>
      <c r="Z171" s="217"/>
      <c r="AA171" s="180"/>
      <c r="AB171" s="183"/>
    </row>
    <row r="172" spans="2:28" s="149" customFormat="1" ht="27.75" customHeight="1" x14ac:dyDescent="0.2">
      <c r="B172" s="866" t="s">
        <v>1175</v>
      </c>
      <c r="C172" s="867"/>
      <c r="D172" s="867"/>
      <c r="E172" s="867"/>
      <c r="F172" s="867"/>
      <c r="G172" s="209"/>
      <c r="H172" s="154"/>
      <c r="I172" s="154"/>
      <c r="J172" s="154"/>
      <c r="K172" s="857"/>
      <c r="L172" s="154"/>
      <c r="M172" s="154"/>
      <c r="N172" s="154"/>
      <c r="O172" s="154"/>
      <c r="P172" s="156"/>
      <c r="Q172" s="155"/>
      <c r="R172" s="155"/>
      <c r="S172" s="155"/>
      <c r="T172" s="155"/>
      <c r="U172" s="206"/>
      <c r="X172" s="156"/>
      <c r="Z172" s="228"/>
      <c r="AB172" s="164"/>
    </row>
    <row r="173" spans="2:28" s="149" customFormat="1" ht="36.75" customHeight="1" x14ac:dyDescent="0.2">
      <c r="B173" s="884" t="s">
        <v>839</v>
      </c>
      <c r="C173" s="885"/>
      <c r="D173" s="885"/>
      <c r="E173" s="885"/>
      <c r="F173" s="885"/>
      <c r="G173" s="171"/>
      <c r="H173" s="158"/>
      <c r="I173" s="158"/>
      <c r="J173" s="158"/>
      <c r="K173" s="158"/>
      <c r="L173" s="158"/>
      <c r="M173" s="158"/>
      <c r="N173" s="158"/>
      <c r="O173" s="158"/>
      <c r="P173" s="162"/>
      <c r="Q173" s="161"/>
      <c r="R173" s="161"/>
      <c r="S173" s="161"/>
      <c r="T173" s="161"/>
      <c r="U173" s="172"/>
      <c r="V173" s="160"/>
      <c r="W173" s="160"/>
      <c r="X173" s="162"/>
      <c r="Y173" s="160"/>
      <c r="Z173" s="858" t="s">
        <v>400</v>
      </c>
      <c r="AA173" s="160"/>
      <c r="AB173" s="654" t="s">
        <v>1226</v>
      </c>
    </row>
    <row r="174" spans="2:28" s="149" customFormat="1" ht="36.75" customHeight="1" x14ac:dyDescent="0.2">
      <c r="B174" s="864" t="s">
        <v>967</v>
      </c>
      <c r="C174" s="865"/>
      <c r="D174" s="865"/>
      <c r="E174" s="865"/>
      <c r="F174" s="865"/>
      <c r="G174" s="210"/>
      <c r="H174" s="179"/>
      <c r="I174" s="179"/>
      <c r="J174" s="179"/>
      <c r="K174" s="179"/>
      <c r="L174" s="179"/>
      <c r="M174" s="179"/>
      <c r="N174" s="179"/>
      <c r="O174" s="179"/>
      <c r="P174" s="182"/>
      <c r="Q174" s="181"/>
      <c r="R174" s="181"/>
      <c r="S174" s="181"/>
      <c r="T174" s="181"/>
      <c r="U174" s="211"/>
      <c r="V174" s="180"/>
      <c r="W174" s="180"/>
      <c r="X174" s="182"/>
      <c r="Y174" s="180"/>
      <c r="Z174" s="859"/>
      <c r="AA174" s="180"/>
      <c r="AB174" s="183"/>
    </row>
    <row r="175" spans="2:28" s="149" customFormat="1" ht="36.75" customHeight="1" x14ac:dyDescent="0.2">
      <c r="B175" s="866" t="s">
        <v>1253</v>
      </c>
      <c r="C175" s="867"/>
      <c r="D175" s="867"/>
      <c r="E175" s="867"/>
      <c r="F175" s="867"/>
      <c r="G175" s="209"/>
      <c r="H175" s="154"/>
      <c r="I175" s="154"/>
      <c r="J175" s="154"/>
      <c r="K175" s="154"/>
      <c r="L175" s="154"/>
      <c r="M175" s="154"/>
      <c r="N175" s="154"/>
      <c r="O175" s="154"/>
      <c r="P175" s="156"/>
      <c r="Q175" s="155"/>
      <c r="R175" s="155"/>
      <c r="S175" s="155"/>
      <c r="T175" s="155"/>
      <c r="U175" s="206"/>
      <c r="X175" s="156"/>
      <c r="Z175" s="859"/>
      <c r="AB175" s="164"/>
    </row>
    <row r="176" spans="2:28" s="149" customFormat="1" ht="24.75" customHeight="1" x14ac:dyDescent="0.2">
      <c r="B176" s="886" t="s">
        <v>840</v>
      </c>
      <c r="C176" s="887"/>
      <c r="D176" s="887"/>
      <c r="E176" s="887"/>
      <c r="F176" s="887"/>
      <c r="G176" s="165"/>
      <c r="H176" s="166"/>
      <c r="I176" s="166"/>
      <c r="J176" s="166"/>
      <c r="K176" s="166"/>
      <c r="L176" s="166"/>
      <c r="M176" s="166"/>
      <c r="N176" s="166"/>
      <c r="O176" s="166"/>
      <c r="P176" s="169"/>
      <c r="Q176" s="167"/>
      <c r="R176" s="167"/>
      <c r="S176" s="167"/>
      <c r="T176" s="167"/>
      <c r="U176" s="168"/>
      <c r="V176" s="159"/>
      <c r="W176" s="159"/>
      <c r="X176" s="169"/>
      <c r="Y176" s="159"/>
      <c r="Z176" s="237"/>
      <c r="AA176" s="159"/>
      <c r="AB176" s="654" t="s">
        <v>1226</v>
      </c>
    </row>
    <row r="177" spans="2:28" s="149" customFormat="1" ht="24.75" customHeight="1" x14ac:dyDescent="0.2">
      <c r="B177" s="866" t="s">
        <v>1176</v>
      </c>
      <c r="C177" s="867"/>
      <c r="D177" s="867"/>
      <c r="E177" s="867"/>
      <c r="F177" s="867"/>
      <c r="G177" s="209"/>
      <c r="H177" s="154"/>
      <c r="I177" s="154"/>
      <c r="J177" s="154"/>
      <c r="K177" s="154"/>
      <c r="L177" s="154"/>
      <c r="M177" s="154"/>
      <c r="N177" s="154"/>
      <c r="O177" s="154"/>
      <c r="P177" s="156"/>
      <c r="Q177" s="155"/>
      <c r="R177" s="155"/>
      <c r="S177" s="155"/>
      <c r="T177" s="155"/>
      <c r="U177" s="206"/>
      <c r="X177" s="156"/>
      <c r="Z177" s="228"/>
      <c r="AB177" s="164"/>
    </row>
    <row r="178" spans="2:28" s="149" customFormat="1" ht="27.75" customHeight="1" x14ac:dyDescent="0.2">
      <c r="B178" s="886" t="s">
        <v>841</v>
      </c>
      <c r="C178" s="887"/>
      <c r="D178" s="887"/>
      <c r="E178" s="887"/>
      <c r="F178" s="887"/>
      <c r="G178" s="165"/>
      <c r="H178" s="166"/>
      <c r="I178" s="166"/>
      <c r="J178" s="166"/>
      <c r="K178" s="166"/>
      <c r="L178" s="166"/>
      <c r="M178" s="166"/>
      <c r="N178" s="166"/>
      <c r="O178" s="166"/>
      <c r="P178" s="169"/>
      <c r="Q178" s="167"/>
      <c r="R178" s="167"/>
      <c r="S178" s="167"/>
      <c r="T178" s="167"/>
      <c r="U178" s="168"/>
      <c r="V178" s="159"/>
      <c r="W178" s="159"/>
      <c r="X178" s="169"/>
      <c r="Y178" s="159"/>
      <c r="Z178" s="859" t="s">
        <v>400</v>
      </c>
      <c r="AA178" s="159"/>
      <c r="AB178" s="654" t="s">
        <v>1226</v>
      </c>
    </row>
    <row r="179" spans="2:28" s="149" customFormat="1" ht="27" customHeight="1" x14ac:dyDescent="0.2">
      <c r="B179" s="866" t="s">
        <v>1177</v>
      </c>
      <c r="C179" s="867"/>
      <c r="D179" s="867"/>
      <c r="E179" s="867"/>
      <c r="F179" s="867"/>
      <c r="G179" s="209"/>
      <c r="H179" s="154"/>
      <c r="I179" s="154"/>
      <c r="J179" s="154"/>
      <c r="K179" s="154"/>
      <c r="L179" s="154"/>
      <c r="M179" s="154"/>
      <c r="N179" s="154"/>
      <c r="O179" s="154"/>
      <c r="P179" s="156"/>
      <c r="Q179" s="155"/>
      <c r="R179" s="155"/>
      <c r="S179" s="155"/>
      <c r="T179" s="155"/>
      <c r="U179" s="206"/>
      <c r="X179" s="156"/>
      <c r="Z179" s="860"/>
      <c r="AB179" s="164"/>
    </row>
    <row r="180" spans="2:28" s="149" customFormat="1" ht="32.25" customHeight="1" x14ac:dyDescent="0.2">
      <c r="B180" s="884" t="s">
        <v>842</v>
      </c>
      <c r="C180" s="885"/>
      <c r="D180" s="885"/>
      <c r="E180" s="885"/>
      <c r="F180" s="885"/>
      <c r="G180" s="171"/>
      <c r="H180" s="158"/>
      <c r="I180" s="158"/>
      <c r="J180" s="158"/>
      <c r="K180" s="158"/>
      <c r="L180" s="158"/>
      <c r="M180" s="158"/>
      <c r="N180" s="158"/>
      <c r="O180" s="158"/>
      <c r="P180" s="162"/>
      <c r="Q180" s="161"/>
      <c r="R180" s="161"/>
      <c r="S180" s="161"/>
      <c r="T180" s="161"/>
      <c r="U180" s="172"/>
      <c r="V180" s="160"/>
      <c r="W180" s="160"/>
      <c r="X180" s="162"/>
      <c r="Y180" s="160"/>
      <c r="Z180" s="241"/>
      <c r="AA180" s="160"/>
      <c r="AB180" s="163"/>
    </row>
    <row r="181" spans="2:28" s="149" customFormat="1" ht="24.75" customHeight="1" x14ac:dyDescent="0.2">
      <c r="B181" s="864" t="s">
        <v>1178</v>
      </c>
      <c r="C181" s="865"/>
      <c r="D181" s="865"/>
      <c r="E181" s="865"/>
      <c r="F181" s="865"/>
      <c r="G181" s="210"/>
      <c r="H181" s="179"/>
      <c r="I181" s="179"/>
      <c r="J181" s="179"/>
      <c r="K181" s="179"/>
      <c r="L181" s="179"/>
      <c r="M181" s="179"/>
      <c r="N181" s="179"/>
      <c r="O181" s="179"/>
      <c r="P181" s="182"/>
      <c r="Q181" s="181"/>
      <c r="R181" s="181"/>
      <c r="S181" s="181"/>
      <c r="T181" s="181"/>
      <c r="U181" s="211"/>
      <c r="V181" s="180"/>
      <c r="W181" s="180"/>
      <c r="X181" s="182"/>
      <c r="Y181" s="180"/>
      <c r="Z181" s="217"/>
      <c r="AA181" s="180"/>
      <c r="AB181" s="183"/>
    </row>
    <row r="182" spans="2:28" s="149" customFormat="1" ht="24.75" customHeight="1" x14ac:dyDescent="0.2">
      <c r="B182" s="886" t="s">
        <v>843</v>
      </c>
      <c r="C182" s="887"/>
      <c r="D182" s="887"/>
      <c r="E182" s="887"/>
      <c r="F182" s="887"/>
      <c r="G182" s="165"/>
      <c r="H182" s="166"/>
      <c r="I182" s="166"/>
      <c r="J182" s="166"/>
      <c r="K182" s="166"/>
      <c r="L182" s="166"/>
      <c r="M182" s="166"/>
      <c r="N182" s="166"/>
      <c r="O182" s="166"/>
      <c r="P182" s="169"/>
      <c r="Q182" s="167"/>
      <c r="R182" s="167"/>
      <c r="S182" s="167"/>
      <c r="T182" s="167"/>
      <c r="U182" s="168"/>
      <c r="V182" s="159"/>
      <c r="W182" s="159"/>
      <c r="X182" s="169"/>
      <c r="Y182" s="159"/>
      <c r="Z182" s="237"/>
      <c r="AA182" s="159"/>
      <c r="AB182" s="170"/>
    </row>
    <row r="183" spans="2:28" s="149" customFormat="1" ht="24.75" customHeight="1" x14ac:dyDescent="0.2">
      <c r="B183" s="866" t="s">
        <v>968</v>
      </c>
      <c r="C183" s="867"/>
      <c r="D183" s="867"/>
      <c r="E183" s="867"/>
      <c r="F183" s="867"/>
      <c r="G183" s="209"/>
      <c r="H183" s="154"/>
      <c r="I183" s="154"/>
      <c r="J183" s="154"/>
      <c r="K183" s="154"/>
      <c r="L183" s="154"/>
      <c r="M183" s="154"/>
      <c r="N183" s="154"/>
      <c r="O183" s="154"/>
      <c r="P183" s="156"/>
      <c r="Q183" s="155"/>
      <c r="R183" s="155"/>
      <c r="S183" s="155"/>
      <c r="T183" s="155"/>
      <c r="U183" s="206"/>
      <c r="X183" s="156"/>
      <c r="Z183" s="96"/>
      <c r="AB183" s="164"/>
    </row>
    <row r="184" spans="2:28" s="149" customFormat="1" ht="24.75" customHeight="1" x14ac:dyDescent="0.2">
      <c r="B184" s="870" t="s">
        <v>1254</v>
      </c>
      <c r="C184" s="871"/>
      <c r="D184" s="871"/>
      <c r="E184" s="871"/>
      <c r="F184" s="871"/>
      <c r="G184" s="214"/>
      <c r="H184" s="173"/>
      <c r="I184" s="173"/>
      <c r="J184" s="173"/>
      <c r="K184" s="173"/>
      <c r="L184" s="173"/>
      <c r="M184" s="173"/>
      <c r="N184" s="173"/>
      <c r="O184" s="173"/>
      <c r="P184" s="176"/>
      <c r="Q184" s="175"/>
      <c r="R184" s="175"/>
      <c r="S184" s="175"/>
      <c r="T184" s="175"/>
      <c r="U184" s="215"/>
      <c r="V184" s="174"/>
      <c r="W184" s="174"/>
      <c r="X184" s="176"/>
      <c r="Y184" s="174"/>
      <c r="Z184" s="122"/>
      <c r="AA184" s="174"/>
      <c r="AB184" s="177"/>
    </row>
    <row r="185" spans="2:28" s="149" customFormat="1" ht="24.75" customHeight="1" x14ac:dyDescent="0.2">
      <c r="B185" s="886" t="s">
        <v>844</v>
      </c>
      <c r="C185" s="887"/>
      <c r="D185" s="887"/>
      <c r="E185" s="887"/>
      <c r="F185" s="887"/>
      <c r="G185" s="165"/>
      <c r="H185" s="166"/>
      <c r="I185" s="166"/>
      <c r="J185" s="166"/>
      <c r="K185" s="855"/>
      <c r="L185" s="166"/>
      <c r="M185" s="166"/>
      <c r="N185" s="166"/>
      <c r="O185" s="166"/>
      <c r="P185" s="169"/>
      <c r="Q185" s="167"/>
      <c r="R185" s="167"/>
      <c r="S185" s="167"/>
      <c r="T185" s="167"/>
      <c r="U185" s="168"/>
      <c r="V185" s="159"/>
      <c r="W185" s="159"/>
      <c r="X185" s="169"/>
      <c r="Y185" s="159"/>
      <c r="Z185" s="858" t="s">
        <v>400</v>
      </c>
      <c r="AA185" s="159"/>
      <c r="AB185" s="656" t="s">
        <v>1227</v>
      </c>
    </row>
    <row r="186" spans="2:28" s="149" customFormat="1" ht="24.75" customHeight="1" x14ac:dyDescent="0.2">
      <c r="B186" s="866" t="s">
        <v>969</v>
      </c>
      <c r="C186" s="867"/>
      <c r="D186" s="867"/>
      <c r="E186" s="867"/>
      <c r="F186" s="867"/>
      <c r="G186" s="209"/>
      <c r="H186" s="154"/>
      <c r="I186" s="154"/>
      <c r="J186" s="154"/>
      <c r="K186" s="856"/>
      <c r="L186" s="154"/>
      <c r="M186" s="154"/>
      <c r="N186" s="154"/>
      <c r="O186" s="154"/>
      <c r="P186" s="156"/>
      <c r="Q186" s="155"/>
      <c r="R186" s="155"/>
      <c r="S186" s="155"/>
      <c r="T186" s="155"/>
      <c r="U186" s="206"/>
      <c r="X186" s="156"/>
      <c r="Z186" s="859"/>
      <c r="AB186" s="164"/>
    </row>
    <row r="187" spans="2:28" s="149" customFormat="1" ht="24.75" customHeight="1" x14ac:dyDescent="0.2">
      <c r="B187" s="896" t="s">
        <v>970</v>
      </c>
      <c r="C187" s="897"/>
      <c r="D187" s="897"/>
      <c r="E187" s="897"/>
      <c r="F187" s="897"/>
      <c r="G187" s="214"/>
      <c r="H187" s="173"/>
      <c r="I187" s="173"/>
      <c r="J187" s="173"/>
      <c r="K187" s="856"/>
      <c r="L187" s="173"/>
      <c r="M187" s="173"/>
      <c r="N187" s="173"/>
      <c r="O187" s="173"/>
      <c r="P187" s="176"/>
      <c r="Q187" s="175"/>
      <c r="R187" s="175"/>
      <c r="S187" s="175"/>
      <c r="T187" s="175"/>
      <c r="U187" s="215"/>
      <c r="V187" s="174"/>
      <c r="W187" s="174"/>
      <c r="X187" s="176"/>
      <c r="Y187" s="174"/>
      <c r="Z187" s="859"/>
      <c r="AA187" s="174"/>
      <c r="AB187" s="177"/>
    </row>
    <row r="188" spans="2:28" s="149" customFormat="1" ht="24.75" customHeight="1" x14ac:dyDescent="0.2">
      <c r="B188" s="898" t="s">
        <v>1255</v>
      </c>
      <c r="C188" s="899"/>
      <c r="D188" s="899"/>
      <c r="E188" s="899"/>
      <c r="F188" s="899"/>
      <c r="G188" s="209"/>
      <c r="H188" s="154"/>
      <c r="I188" s="154"/>
      <c r="J188" s="154"/>
      <c r="K188" s="856"/>
      <c r="L188" s="154"/>
      <c r="M188" s="154"/>
      <c r="N188" s="154"/>
      <c r="O188" s="154"/>
      <c r="P188" s="156"/>
      <c r="Q188" s="155"/>
      <c r="R188" s="155"/>
      <c r="S188" s="155"/>
      <c r="T188" s="155"/>
      <c r="U188" s="206"/>
      <c r="X188" s="156"/>
      <c r="Z188" s="859"/>
      <c r="AB188" s="164"/>
    </row>
    <row r="189" spans="2:28" s="136" customFormat="1" ht="24.75" customHeight="1" x14ac:dyDescent="0.2">
      <c r="B189" s="888" t="s">
        <v>781</v>
      </c>
      <c r="C189" s="889"/>
      <c r="D189" s="889"/>
      <c r="E189" s="889"/>
      <c r="F189" s="890"/>
      <c r="G189" s="705"/>
      <c r="H189" s="704">
        <v>15</v>
      </c>
      <c r="I189" s="704"/>
      <c r="J189" s="206"/>
      <c r="K189" s="206"/>
      <c r="L189" s="206"/>
      <c r="M189" s="206"/>
      <c r="N189" s="206"/>
      <c r="O189" s="206"/>
      <c r="P189" s="156"/>
      <c r="Q189" s="155"/>
      <c r="R189" s="155"/>
      <c r="S189" s="155"/>
      <c r="T189" s="155"/>
      <c r="U189" s="206"/>
      <c r="V189" s="149"/>
      <c r="W189" s="149"/>
      <c r="X189" s="156"/>
      <c r="Y189" s="149"/>
      <c r="Z189" s="228"/>
      <c r="AA189" s="149"/>
      <c r="AB189" s="164"/>
    </row>
    <row r="190" spans="2:28" s="149" customFormat="1" ht="24.75" customHeight="1" x14ac:dyDescent="0.2">
      <c r="B190" s="886" t="s">
        <v>845</v>
      </c>
      <c r="C190" s="887"/>
      <c r="D190" s="887"/>
      <c r="E190" s="887"/>
      <c r="F190" s="887"/>
      <c r="G190" s="95"/>
      <c r="H190" s="166"/>
      <c r="I190" s="166"/>
      <c r="J190" s="166"/>
      <c r="K190" s="166"/>
      <c r="L190" s="166"/>
      <c r="M190" s="166"/>
      <c r="N190" s="166"/>
      <c r="O190" s="166"/>
      <c r="P190" s="169"/>
      <c r="Q190" s="167"/>
      <c r="R190" s="167"/>
      <c r="S190" s="167"/>
      <c r="T190" s="167"/>
      <c r="U190" s="167"/>
      <c r="V190" s="159"/>
      <c r="W190" s="159"/>
      <c r="X190" s="169"/>
      <c r="Y190" s="159"/>
      <c r="Z190" s="237"/>
      <c r="AA190" s="159"/>
      <c r="AB190" s="170"/>
    </row>
    <row r="191" spans="2:28" s="149" customFormat="1" ht="24.75" customHeight="1" x14ac:dyDescent="0.2">
      <c r="B191" s="866" t="s">
        <v>971</v>
      </c>
      <c r="C191" s="867"/>
      <c r="D191" s="867"/>
      <c r="E191" s="867"/>
      <c r="F191" s="867"/>
      <c r="G191" s="105"/>
      <c r="H191" s="154"/>
      <c r="I191" s="154"/>
      <c r="J191" s="154"/>
      <c r="K191" s="154"/>
      <c r="L191" s="154"/>
      <c r="M191" s="154"/>
      <c r="N191" s="154"/>
      <c r="O191" s="154"/>
      <c r="P191" s="156"/>
      <c r="Q191" s="155"/>
      <c r="R191" s="155"/>
      <c r="S191" s="155"/>
      <c r="T191" s="155"/>
      <c r="U191" s="155"/>
      <c r="X191" s="156"/>
      <c r="Z191" s="228"/>
      <c r="AB191" s="164"/>
    </row>
    <row r="192" spans="2:28" s="149" customFormat="1" ht="24.75" customHeight="1" x14ac:dyDescent="0.2">
      <c r="B192" s="870" t="s">
        <v>972</v>
      </c>
      <c r="C192" s="871"/>
      <c r="D192" s="871"/>
      <c r="E192" s="871"/>
      <c r="F192" s="871"/>
      <c r="G192" s="117"/>
      <c r="H192" s="173"/>
      <c r="I192" s="173"/>
      <c r="J192" s="173"/>
      <c r="K192" s="173"/>
      <c r="L192" s="173"/>
      <c r="M192" s="173"/>
      <c r="N192" s="173"/>
      <c r="O192" s="173"/>
      <c r="P192" s="176"/>
      <c r="Q192" s="175"/>
      <c r="R192" s="175"/>
      <c r="S192" s="175"/>
      <c r="T192" s="175"/>
      <c r="U192" s="175"/>
      <c r="V192" s="174"/>
      <c r="W192" s="174"/>
      <c r="X192" s="176"/>
      <c r="Y192" s="174"/>
      <c r="Z192" s="248"/>
      <c r="AA192" s="174"/>
      <c r="AB192" s="177"/>
    </row>
    <row r="193" spans="2:28" s="149" customFormat="1" ht="24.75" customHeight="1" x14ac:dyDescent="0.2">
      <c r="B193" s="868" t="s">
        <v>973</v>
      </c>
      <c r="C193" s="869"/>
      <c r="D193" s="869"/>
      <c r="E193" s="869"/>
      <c r="F193" s="869"/>
      <c r="G193" s="98"/>
      <c r="H193" s="147"/>
      <c r="I193" s="147"/>
      <c r="J193" s="147"/>
      <c r="K193" s="147"/>
      <c r="L193" s="147"/>
      <c r="M193" s="147"/>
      <c r="N193" s="147"/>
      <c r="O193" s="147"/>
      <c r="P193" s="152"/>
      <c r="Q193" s="151"/>
      <c r="R193" s="151"/>
      <c r="S193" s="151"/>
      <c r="T193" s="151"/>
      <c r="U193" s="151"/>
      <c r="V193" s="150"/>
      <c r="W193" s="150"/>
      <c r="X193" s="152"/>
      <c r="Y193" s="150"/>
      <c r="Z193" s="246"/>
      <c r="AA193" s="150"/>
      <c r="AB193" s="153"/>
    </row>
    <row r="194" spans="2:28" s="149" customFormat="1" ht="24.75" customHeight="1" x14ac:dyDescent="0.2">
      <c r="B194" s="864" t="s">
        <v>974</v>
      </c>
      <c r="C194" s="865"/>
      <c r="D194" s="865"/>
      <c r="E194" s="865"/>
      <c r="F194" s="865"/>
      <c r="G194" s="129"/>
      <c r="H194" s="179"/>
      <c r="I194" s="179"/>
      <c r="J194" s="179"/>
      <c r="K194" s="179"/>
      <c r="L194" s="179"/>
      <c r="M194" s="179"/>
      <c r="N194" s="179"/>
      <c r="O194" s="179"/>
      <c r="P194" s="182"/>
      <c r="Q194" s="181"/>
      <c r="R194" s="181"/>
      <c r="S194" s="181"/>
      <c r="T194" s="181"/>
      <c r="U194" s="181"/>
      <c r="V194" s="180"/>
      <c r="W194" s="180"/>
      <c r="X194" s="182"/>
      <c r="Y194" s="180"/>
      <c r="Z194" s="217"/>
      <c r="AA194" s="180"/>
      <c r="AB194" s="183"/>
    </row>
    <row r="195" spans="2:28" s="149" customFormat="1" ht="24.75" customHeight="1" x14ac:dyDescent="0.2">
      <c r="B195" s="866" t="s">
        <v>975</v>
      </c>
      <c r="C195" s="867"/>
      <c r="D195" s="867"/>
      <c r="E195" s="867"/>
      <c r="F195" s="867"/>
      <c r="G195" s="105"/>
      <c r="H195" s="154"/>
      <c r="I195" s="154"/>
      <c r="J195" s="154"/>
      <c r="K195" s="154"/>
      <c r="L195" s="154"/>
      <c r="M195" s="154"/>
      <c r="N195" s="154"/>
      <c r="O195" s="154"/>
      <c r="P195" s="156"/>
      <c r="Q195" s="155"/>
      <c r="R195" s="155"/>
      <c r="S195" s="155"/>
      <c r="T195" s="155"/>
      <c r="U195" s="155"/>
      <c r="X195" s="156"/>
      <c r="Z195" s="228"/>
      <c r="AB195" s="164"/>
    </row>
    <row r="196" spans="2:28" s="149" customFormat="1" ht="24.75" customHeight="1" x14ac:dyDescent="0.2">
      <c r="B196" s="870" t="s">
        <v>1256</v>
      </c>
      <c r="C196" s="871"/>
      <c r="D196" s="871"/>
      <c r="E196" s="871"/>
      <c r="F196" s="871"/>
      <c r="G196" s="117"/>
      <c r="H196" s="173"/>
      <c r="I196" s="173"/>
      <c r="J196" s="173"/>
      <c r="K196" s="173"/>
      <c r="L196" s="173"/>
      <c r="M196" s="173"/>
      <c r="N196" s="173"/>
      <c r="O196" s="173"/>
      <c r="P196" s="176"/>
      <c r="Q196" s="175"/>
      <c r="R196" s="175"/>
      <c r="S196" s="175"/>
      <c r="T196" s="175"/>
      <c r="U196" s="175"/>
      <c r="V196" s="174"/>
      <c r="W196" s="174"/>
      <c r="X196" s="176"/>
      <c r="Y196" s="174"/>
      <c r="Z196" s="248"/>
      <c r="AA196" s="174"/>
      <c r="AB196" s="657" t="s">
        <v>1228</v>
      </c>
    </row>
    <row r="197" spans="2:28" s="149" customFormat="1" ht="39" customHeight="1" x14ac:dyDescent="0.2">
      <c r="B197" s="886" t="s">
        <v>846</v>
      </c>
      <c r="C197" s="887"/>
      <c r="D197" s="887"/>
      <c r="E197" s="887"/>
      <c r="F197" s="887"/>
      <c r="G197" s="165"/>
      <c r="H197" s="166"/>
      <c r="I197" s="166"/>
      <c r="J197" s="166"/>
      <c r="K197" s="166"/>
      <c r="L197" s="166"/>
      <c r="M197" s="166"/>
      <c r="N197" s="166"/>
      <c r="O197" s="166"/>
      <c r="P197" s="169"/>
      <c r="Q197" s="167"/>
      <c r="R197" s="167"/>
      <c r="S197" s="167"/>
      <c r="T197" s="167"/>
      <c r="U197" s="168"/>
      <c r="V197" s="159"/>
      <c r="W197" s="159"/>
      <c r="X197" s="169"/>
      <c r="Y197" s="159"/>
      <c r="Z197" s="880" t="s">
        <v>400</v>
      </c>
      <c r="AA197" s="159"/>
      <c r="AB197" s="170"/>
    </row>
    <row r="198" spans="2:28" s="149" customFormat="1" ht="32.25" customHeight="1" x14ac:dyDescent="0.2">
      <c r="B198" s="866" t="s">
        <v>1179</v>
      </c>
      <c r="C198" s="867"/>
      <c r="D198" s="867"/>
      <c r="E198" s="867"/>
      <c r="F198" s="867"/>
      <c r="G198" s="209"/>
      <c r="H198" s="154"/>
      <c r="I198" s="154"/>
      <c r="J198" s="154"/>
      <c r="K198" s="154"/>
      <c r="L198" s="154"/>
      <c r="M198" s="154"/>
      <c r="N198" s="154"/>
      <c r="O198" s="154"/>
      <c r="P198" s="156"/>
      <c r="Q198" s="155"/>
      <c r="R198" s="155"/>
      <c r="S198" s="155"/>
      <c r="T198" s="155"/>
      <c r="U198" s="206"/>
      <c r="X198" s="156"/>
      <c r="Z198" s="881"/>
      <c r="AB198" s="164"/>
    </row>
    <row r="199" spans="2:28" s="149" customFormat="1" ht="36" customHeight="1" x14ac:dyDescent="0.2">
      <c r="B199" s="884" t="s">
        <v>847</v>
      </c>
      <c r="C199" s="885"/>
      <c r="D199" s="885"/>
      <c r="E199" s="885"/>
      <c r="F199" s="885"/>
      <c r="G199" s="171"/>
      <c r="H199" s="158"/>
      <c r="I199" s="158"/>
      <c r="J199" s="158"/>
      <c r="K199" s="158"/>
      <c r="L199" s="158"/>
      <c r="M199" s="158"/>
      <c r="N199" s="158"/>
      <c r="O199" s="158"/>
      <c r="P199" s="162"/>
      <c r="Q199" s="161"/>
      <c r="R199" s="161"/>
      <c r="S199" s="161"/>
      <c r="T199" s="161"/>
      <c r="U199" s="172"/>
      <c r="V199" s="160"/>
      <c r="W199" s="160"/>
      <c r="X199" s="162"/>
      <c r="Y199" s="160"/>
      <c r="Z199" s="881"/>
      <c r="AA199" s="160"/>
      <c r="AB199" s="163"/>
    </row>
    <row r="200" spans="2:28" s="149" customFormat="1" ht="27.75" customHeight="1" x14ac:dyDescent="0.2">
      <c r="B200" s="866" t="s">
        <v>976</v>
      </c>
      <c r="C200" s="867"/>
      <c r="D200" s="867"/>
      <c r="E200" s="867"/>
      <c r="F200" s="867"/>
      <c r="G200" s="209"/>
      <c r="H200" s="154"/>
      <c r="I200" s="154"/>
      <c r="J200" s="154"/>
      <c r="K200" s="154"/>
      <c r="L200" s="154"/>
      <c r="M200" s="154"/>
      <c r="N200" s="154"/>
      <c r="O200" s="154"/>
      <c r="P200" s="156"/>
      <c r="Q200" s="155"/>
      <c r="R200" s="155"/>
      <c r="S200" s="155"/>
      <c r="T200" s="155"/>
      <c r="U200" s="206"/>
      <c r="X200" s="156"/>
      <c r="Z200" s="881"/>
      <c r="AB200" s="164"/>
    </row>
    <row r="201" spans="2:28" s="149" customFormat="1" ht="27" customHeight="1" x14ac:dyDescent="0.2">
      <c r="B201" s="261" t="s">
        <v>977</v>
      </c>
      <c r="C201" s="226"/>
      <c r="D201" s="226"/>
      <c r="E201" s="226"/>
      <c r="F201" s="226"/>
      <c r="G201" s="210"/>
      <c r="H201" s="179"/>
      <c r="I201" s="179"/>
      <c r="J201" s="179"/>
      <c r="K201" s="179"/>
      <c r="L201" s="179"/>
      <c r="M201" s="179"/>
      <c r="N201" s="179"/>
      <c r="O201" s="179"/>
      <c r="P201" s="182"/>
      <c r="Q201" s="181"/>
      <c r="R201" s="181"/>
      <c r="S201" s="181"/>
      <c r="T201" s="181"/>
      <c r="U201" s="211"/>
      <c r="V201" s="180"/>
      <c r="W201" s="180"/>
      <c r="X201" s="182"/>
      <c r="Y201" s="180"/>
      <c r="Z201" s="881"/>
      <c r="AA201" s="180"/>
      <c r="AB201" s="183"/>
    </row>
    <row r="202" spans="2:28" s="149" customFormat="1" ht="27" customHeight="1" x14ac:dyDescent="0.2">
      <c r="B202" s="244" t="s">
        <v>978</v>
      </c>
      <c r="C202" s="188"/>
      <c r="D202" s="188"/>
      <c r="E202" s="188"/>
      <c r="F202" s="188"/>
      <c r="G202" s="209"/>
      <c r="H202" s="154"/>
      <c r="I202" s="154"/>
      <c r="J202" s="154"/>
      <c r="K202" s="154"/>
      <c r="L202" s="154"/>
      <c r="M202" s="154"/>
      <c r="N202" s="154"/>
      <c r="O202" s="154"/>
      <c r="P202" s="156"/>
      <c r="Q202" s="155"/>
      <c r="R202" s="155"/>
      <c r="S202" s="155"/>
      <c r="T202" s="155"/>
      <c r="U202" s="206"/>
      <c r="X202" s="156"/>
      <c r="Z202" s="881"/>
      <c r="AB202" s="164"/>
    </row>
    <row r="203" spans="2:28" s="149" customFormat="1" ht="27" customHeight="1" x14ac:dyDescent="0.2">
      <c r="B203" s="262" t="s">
        <v>979</v>
      </c>
      <c r="C203" s="187"/>
      <c r="D203" s="187"/>
      <c r="E203" s="187"/>
      <c r="F203" s="187"/>
      <c r="G203" s="214"/>
      <c r="H203" s="173"/>
      <c r="I203" s="173"/>
      <c r="J203" s="173"/>
      <c r="K203" s="173"/>
      <c r="L203" s="173"/>
      <c r="M203" s="173"/>
      <c r="N203" s="173"/>
      <c r="O203" s="173"/>
      <c r="P203" s="176"/>
      <c r="Q203" s="175"/>
      <c r="R203" s="175"/>
      <c r="S203" s="175"/>
      <c r="T203" s="175"/>
      <c r="U203" s="215"/>
      <c r="V203" s="174"/>
      <c r="W203" s="174"/>
      <c r="X203" s="176"/>
      <c r="Y203" s="174"/>
      <c r="Z203" s="881"/>
      <c r="AA203" s="174"/>
      <c r="AB203" s="177"/>
    </row>
    <row r="204" spans="2:28" s="149" customFormat="1" ht="27" customHeight="1" x14ac:dyDescent="0.3">
      <c r="B204" s="143" t="s">
        <v>1180</v>
      </c>
      <c r="C204" s="188"/>
      <c r="D204" s="188"/>
      <c r="E204" s="188"/>
      <c r="F204" s="188"/>
      <c r="G204" s="209"/>
      <c r="H204" s="154"/>
      <c r="I204" s="154"/>
      <c r="J204" s="154"/>
      <c r="K204" s="154"/>
      <c r="L204" s="154"/>
      <c r="M204" s="154"/>
      <c r="N204" s="154"/>
      <c r="O204" s="154"/>
      <c r="P204" s="156"/>
      <c r="Q204" s="155"/>
      <c r="R204" s="155"/>
      <c r="S204" s="155"/>
      <c r="T204" s="155"/>
      <c r="U204" s="206"/>
      <c r="X204" s="156"/>
      <c r="Z204" s="881"/>
      <c r="AB204" s="164"/>
    </row>
    <row r="205" spans="2:28" s="149" customFormat="1" ht="24.75" customHeight="1" x14ac:dyDescent="0.2">
      <c r="B205" s="884" t="s">
        <v>848</v>
      </c>
      <c r="C205" s="885"/>
      <c r="D205" s="885"/>
      <c r="E205" s="885"/>
      <c r="F205" s="885"/>
      <c r="G205" s="171"/>
      <c r="H205" s="158"/>
      <c r="I205" s="158"/>
      <c r="J205" s="158"/>
      <c r="K205" s="158"/>
      <c r="L205" s="158"/>
      <c r="M205" s="158"/>
      <c r="N205" s="158"/>
      <c r="O205" s="158"/>
      <c r="P205" s="162"/>
      <c r="Q205" s="161"/>
      <c r="R205" s="161"/>
      <c r="S205" s="161"/>
      <c r="T205" s="161"/>
      <c r="U205" s="172"/>
      <c r="V205" s="160"/>
      <c r="W205" s="160"/>
      <c r="X205" s="162"/>
      <c r="Y205" s="160"/>
      <c r="Z205" s="881"/>
      <c r="AA205" s="160"/>
      <c r="AB205" s="163"/>
    </row>
    <row r="206" spans="2:28" s="149" customFormat="1" ht="24.75" customHeight="1" x14ac:dyDescent="0.2">
      <c r="B206" s="866" t="s">
        <v>980</v>
      </c>
      <c r="C206" s="867"/>
      <c r="D206" s="867"/>
      <c r="E206" s="867"/>
      <c r="F206" s="867"/>
      <c r="G206" s="209"/>
      <c r="H206" s="154"/>
      <c r="I206" s="154"/>
      <c r="J206" s="154"/>
      <c r="K206" s="154"/>
      <c r="L206" s="154"/>
      <c r="M206" s="154"/>
      <c r="N206" s="154"/>
      <c r="O206" s="154"/>
      <c r="P206" s="156"/>
      <c r="Q206" s="155"/>
      <c r="R206" s="155"/>
      <c r="S206" s="155"/>
      <c r="T206" s="155"/>
      <c r="U206" s="206"/>
      <c r="X206" s="156"/>
      <c r="Z206" s="881"/>
      <c r="AB206" s="164"/>
    </row>
    <row r="207" spans="2:28" s="149" customFormat="1" ht="23.25" customHeight="1" x14ac:dyDescent="0.2">
      <c r="B207" s="870" t="s">
        <v>1275</v>
      </c>
      <c r="C207" s="871"/>
      <c r="D207" s="871"/>
      <c r="E207" s="871"/>
      <c r="F207" s="871"/>
      <c r="G207" s="214"/>
      <c r="H207" s="173"/>
      <c r="I207" s="173"/>
      <c r="J207" s="173"/>
      <c r="K207" s="173"/>
      <c r="L207" s="173"/>
      <c r="M207" s="173"/>
      <c r="N207" s="173"/>
      <c r="O207" s="173"/>
      <c r="P207" s="176"/>
      <c r="Q207" s="175"/>
      <c r="R207" s="175"/>
      <c r="S207" s="175"/>
      <c r="T207" s="175"/>
      <c r="U207" s="215"/>
      <c r="V207" s="174"/>
      <c r="W207" s="174"/>
      <c r="X207" s="176"/>
      <c r="Y207" s="174"/>
      <c r="Z207" s="882"/>
      <c r="AA207" s="174"/>
      <c r="AB207" s="177"/>
    </row>
    <row r="208" spans="2:28" s="136" customFormat="1" ht="24.75" customHeight="1" x14ac:dyDescent="0.2">
      <c r="B208" s="888" t="s">
        <v>782</v>
      </c>
      <c r="C208" s="889"/>
      <c r="D208" s="889"/>
      <c r="E208" s="889"/>
      <c r="F208" s="890"/>
      <c r="G208" s="705"/>
      <c r="H208" s="704">
        <v>15</v>
      </c>
      <c r="I208" s="704"/>
      <c r="J208" s="206"/>
      <c r="K208" s="206"/>
      <c r="L208" s="206"/>
      <c r="M208" s="206"/>
      <c r="N208" s="206"/>
      <c r="O208" s="206"/>
      <c r="P208" s="156"/>
      <c r="Q208" s="155"/>
      <c r="R208" s="155"/>
      <c r="S208" s="155"/>
      <c r="T208" s="155"/>
      <c r="U208" s="206"/>
      <c r="V208" s="149"/>
      <c r="W208" s="149"/>
      <c r="X208" s="156"/>
      <c r="Y208" s="149"/>
      <c r="Z208" s="276"/>
      <c r="AA208" s="149"/>
      <c r="AB208" s="164"/>
    </row>
    <row r="209" spans="2:28" s="149" customFormat="1" ht="24.75" customHeight="1" x14ac:dyDescent="0.2">
      <c r="B209" s="884" t="s">
        <v>849</v>
      </c>
      <c r="C209" s="885"/>
      <c r="D209" s="885"/>
      <c r="E209" s="885"/>
      <c r="F209" s="885"/>
      <c r="G209" s="68"/>
      <c r="H209" s="158"/>
      <c r="I209" s="158"/>
      <c r="J209" s="158"/>
      <c r="K209" s="158"/>
      <c r="L209" s="158"/>
      <c r="M209" s="158"/>
      <c r="N209" s="158"/>
      <c r="O209" s="158"/>
      <c r="P209" s="162"/>
      <c r="Q209" s="161"/>
      <c r="R209" s="161"/>
      <c r="S209" s="161"/>
      <c r="T209" s="161"/>
      <c r="U209" s="161"/>
      <c r="V209" s="160"/>
      <c r="W209" s="160"/>
      <c r="X209" s="162"/>
      <c r="Y209" s="160"/>
      <c r="Z209" s="241"/>
      <c r="AA209" s="160"/>
      <c r="AB209" s="163"/>
    </row>
    <row r="210" spans="2:28" s="149" customFormat="1" ht="24.75" customHeight="1" x14ac:dyDescent="0.2">
      <c r="B210" s="864" t="s">
        <v>1181</v>
      </c>
      <c r="C210" s="865"/>
      <c r="D210" s="865"/>
      <c r="E210" s="865"/>
      <c r="F210" s="865"/>
      <c r="G210" s="129"/>
      <c r="H210" s="179"/>
      <c r="I210" s="179"/>
      <c r="J210" s="179"/>
      <c r="K210" s="179"/>
      <c r="L210" s="179"/>
      <c r="M210" s="179"/>
      <c r="N210" s="179"/>
      <c r="O210" s="179"/>
      <c r="P210" s="182"/>
      <c r="Q210" s="181"/>
      <c r="R210" s="181"/>
      <c r="S210" s="181"/>
      <c r="T210" s="181"/>
      <c r="U210" s="181"/>
      <c r="V210" s="180"/>
      <c r="W210" s="180"/>
      <c r="X210" s="182"/>
      <c r="Y210" s="180"/>
      <c r="Z210" s="217"/>
      <c r="AA210" s="180"/>
      <c r="AB210" s="183"/>
    </row>
    <row r="211" spans="2:28" s="149" customFormat="1" ht="24.75" customHeight="1" x14ac:dyDescent="0.2">
      <c r="B211" s="886" t="s">
        <v>850</v>
      </c>
      <c r="C211" s="887"/>
      <c r="D211" s="887"/>
      <c r="E211" s="887"/>
      <c r="F211" s="887"/>
      <c r="G211" s="165"/>
      <c r="H211" s="166"/>
      <c r="I211" s="166"/>
      <c r="J211" s="166"/>
      <c r="K211" s="166"/>
      <c r="L211" s="166"/>
      <c r="M211" s="166"/>
      <c r="N211" s="166"/>
      <c r="O211" s="166"/>
      <c r="P211" s="169"/>
      <c r="Q211" s="167"/>
      <c r="R211" s="167"/>
      <c r="S211" s="167"/>
      <c r="T211" s="167"/>
      <c r="U211" s="168"/>
      <c r="V211" s="159"/>
      <c r="W211" s="159"/>
      <c r="X211" s="169"/>
      <c r="Y211" s="159"/>
      <c r="Z211" s="237"/>
      <c r="AA211" s="159"/>
      <c r="AB211" s="170"/>
    </row>
    <row r="212" spans="2:28" s="149" customFormat="1" ht="24.75" customHeight="1" x14ac:dyDescent="0.2">
      <c r="B212" s="866" t="s">
        <v>981</v>
      </c>
      <c r="C212" s="867"/>
      <c r="D212" s="867"/>
      <c r="E212" s="867"/>
      <c r="F212" s="867"/>
      <c r="G212" s="209"/>
      <c r="H212" s="154"/>
      <c r="I212" s="154"/>
      <c r="J212" s="154"/>
      <c r="K212" s="154"/>
      <c r="L212" s="154"/>
      <c r="M212" s="154"/>
      <c r="N212" s="154"/>
      <c r="O212" s="154"/>
      <c r="P212" s="156"/>
      <c r="Q212" s="155"/>
      <c r="R212" s="155"/>
      <c r="S212" s="155"/>
      <c r="T212" s="155"/>
      <c r="U212" s="206"/>
      <c r="X212" s="156"/>
      <c r="Z212" s="228"/>
      <c r="AB212" s="164"/>
    </row>
    <row r="213" spans="2:28" s="149" customFormat="1" ht="24.75" customHeight="1" x14ac:dyDescent="0.2">
      <c r="B213" s="870" t="s">
        <v>1267</v>
      </c>
      <c r="C213" s="871"/>
      <c r="D213" s="871"/>
      <c r="E213" s="871"/>
      <c r="F213" s="871"/>
      <c r="G213" s="214"/>
      <c r="H213" s="173"/>
      <c r="I213" s="173"/>
      <c r="J213" s="173"/>
      <c r="K213" s="173"/>
      <c r="L213" s="173"/>
      <c r="M213" s="173"/>
      <c r="N213" s="173"/>
      <c r="O213" s="173"/>
      <c r="P213" s="176"/>
      <c r="Q213" s="175"/>
      <c r="R213" s="175"/>
      <c r="S213" s="175"/>
      <c r="T213" s="175"/>
      <c r="U213" s="215"/>
      <c r="V213" s="174"/>
      <c r="W213" s="174"/>
      <c r="X213" s="176"/>
      <c r="Y213" s="174"/>
      <c r="Z213" s="248"/>
      <c r="AA213" s="174"/>
      <c r="AB213" s="657" t="s">
        <v>1231</v>
      </c>
    </row>
    <row r="214" spans="2:28" s="149" customFormat="1" ht="24.75" customHeight="1" x14ac:dyDescent="0.2">
      <c r="B214" s="886" t="s">
        <v>851</v>
      </c>
      <c r="C214" s="887"/>
      <c r="D214" s="887"/>
      <c r="E214" s="887"/>
      <c r="F214" s="887"/>
      <c r="G214" s="165"/>
      <c r="H214" s="166"/>
      <c r="I214" s="166"/>
      <c r="J214" s="166"/>
      <c r="K214" s="166"/>
      <c r="L214" s="166"/>
      <c r="M214" s="166"/>
      <c r="N214" s="166"/>
      <c r="O214" s="166"/>
      <c r="P214" s="169"/>
      <c r="Q214" s="167"/>
      <c r="R214" s="167"/>
      <c r="S214" s="167"/>
      <c r="T214" s="167"/>
      <c r="U214" s="168"/>
      <c r="V214" s="159"/>
      <c r="W214" s="159"/>
      <c r="X214" s="169"/>
      <c r="Y214" s="159"/>
      <c r="Z214" s="858" t="s">
        <v>400</v>
      </c>
      <c r="AA214" s="159"/>
      <c r="AB214" s="170"/>
    </row>
    <row r="215" spans="2:28" s="149" customFormat="1" ht="24.75" customHeight="1" x14ac:dyDescent="0.2">
      <c r="B215" s="866" t="s">
        <v>982</v>
      </c>
      <c r="C215" s="867"/>
      <c r="D215" s="867"/>
      <c r="E215" s="867"/>
      <c r="F215" s="867"/>
      <c r="G215" s="209"/>
      <c r="H215" s="154"/>
      <c r="I215" s="154"/>
      <c r="J215" s="154"/>
      <c r="K215" s="154"/>
      <c r="L215" s="154"/>
      <c r="M215" s="154"/>
      <c r="N215" s="154"/>
      <c r="O215" s="154"/>
      <c r="P215" s="156"/>
      <c r="Q215" s="155"/>
      <c r="R215" s="155"/>
      <c r="S215" s="155"/>
      <c r="T215" s="155"/>
      <c r="U215" s="206"/>
      <c r="X215" s="156"/>
      <c r="Z215" s="859"/>
      <c r="AB215" s="164"/>
    </row>
    <row r="216" spans="2:28" s="149" customFormat="1" ht="24.75" customHeight="1" x14ac:dyDescent="0.2">
      <c r="B216" s="184" t="s">
        <v>983</v>
      </c>
      <c r="C216" s="229"/>
      <c r="D216" s="229"/>
      <c r="E216" s="229"/>
      <c r="F216" s="229"/>
      <c r="G216" s="209"/>
      <c r="H216" s="154"/>
      <c r="I216" s="154"/>
      <c r="J216" s="154"/>
      <c r="K216" s="154"/>
      <c r="L216" s="154"/>
      <c r="M216" s="154"/>
      <c r="N216" s="154"/>
      <c r="O216" s="154"/>
      <c r="P216" s="156"/>
      <c r="Q216" s="155"/>
      <c r="R216" s="155"/>
      <c r="S216" s="155"/>
      <c r="T216" s="155"/>
      <c r="U216" s="206"/>
      <c r="X216" s="156"/>
      <c r="Z216" s="859"/>
      <c r="AB216" s="164"/>
    </row>
    <row r="217" spans="2:28" s="149" customFormat="1" ht="24.75" customHeight="1" x14ac:dyDescent="0.2">
      <c r="B217" s="90" t="s">
        <v>984</v>
      </c>
      <c r="C217" s="224"/>
      <c r="D217" s="224"/>
      <c r="E217" s="224"/>
      <c r="F217" s="224"/>
      <c r="G217" s="214"/>
      <c r="H217" s="173"/>
      <c r="I217" s="173"/>
      <c r="J217" s="173"/>
      <c r="K217" s="173"/>
      <c r="L217" s="173"/>
      <c r="M217" s="173"/>
      <c r="N217" s="173"/>
      <c r="O217" s="173"/>
      <c r="P217" s="176"/>
      <c r="Q217" s="175"/>
      <c r="R217" s="175"/>
      <c r="S217" s="175"/>
      <c r="T217" s="175"/>
      <c r="U217" s="215"/>
      <c r="V217" s="174"/>
      <c r="W217" s="174"/>
      <c r="X217" s="176"/>
      <c r="Y217" s="174"/>
      <c r="Z217" s="859"/>
      <c r="AA217" s="174"/>
      <c r="AB217" s="177"/>
    </row>
    <row r="218" spans="2:28" s="149" customFormat="1" ht="24.75" customHeight="1" x14ac:dyDescent="0.2">
      <c r="B218" s="294" t="s">
        <v>1274</v>
      </c>
      <c r="C218" s="229"/>
      <c r="D218" s="229"/>
      <c r="E218" s="229"/>
      <c r="F218" s="229"/>
      <c r="G218" s="209"/>
      <c r="H218" s="154"/>
      <c r="I218" s="154"/>
      <c r="J218" s="154"/>
      <c r="K218" s="154"/>
      <c r="L218" s="154"/>
      <c r="M218" s="154"/>
      <c r="N218" s="154"/>
      <c r="O218" s="154"/>
      <c r="P218" s="156"/>
      <c r="Q218" s="155"/>
      <c r="R218" s="155"/>
      <c r="S218" s="155"/>
      <c r="T218" s="155"/>
      <c r="U218" s="206"/>
      <c r="X218" s="156"/>
      <c r="Z218" s="859"/>
      <c r="AB218" s="164"/>
    </row>
    <row r="219" spans="2:28" s="149" customFormat="1" ht="24.75" customHeight="1" x14ac:dyDescent="0.3">
      <c r="B219" s="258" t="s">
        <v>1182</v>
      </c>
      <c r="C219" s="227"/>
      <c r="D219" s="227"/>
      <c r="E219" s="227"/>
      <c r="F219" s="227"/>
      <c r="G219" s="212"/>
      <c r="H219" s="147"/>
      <c r="I219" s="147"/>
      <c r="J219" s="147"/>
      <c r="K219" s="147"/>
      <c r="L219" s="147"/>
      <c r="M219" s="147"/>
      <c r="N219" s="147"/>
      <c r="O219" s="147"/>
      <c r="P219" s="152"/>
      <c r="Q219" s="151"/>
      <c r="R219" s="151"/>
      <c r="S219" s="151"/>
      <c r="T219" s="151"/>
      <c r="U219" s="213"/>
      <c r="V219" s="150"/>
      <c r="W219" s="150"/>
      <c r="X219" s="152"/>
      <c r="Y219" s="150"/>
      <c r="Z219" s="860"/>
      <c r="AA219" s="150"/>
      <c r="AB219" s="153"/>
    </row>
    <row r="220" spans="2:28" s="149" customFormat="1" ht="24.75" customHeight="1" x14ac:dyDescent="0.2">
      <c r="B220" s="884" t="s">
        <v>852</v>
      </c>
      <c r="C220" s="885"/>
      <c r="D220" s="885"/>
      <c r="E220" s="885"/>
      <c r="F220" s="885"/>
      <c r="G220" s="171"/>
      <c r="H220" s="158"/>
      <c r="I220" s="158"/>
      <c r="J220" s="158"/>
      <c r="K220" s="158"/>
      <c r="L220" s="158"/>
      <c r="M220" s="158"/>
      <c r="N220" s="158"/>
      <c r="O220" s="158"/>
      <c r="P220" s="162"/>
      <c r="Q220" s="161"/>
      <c r="R220" s="161"/>
      <c r="S220" s="161"/>
      <c r="T220" s="161"/>
      <c r="U220" s="172"/>
      <c r="V220" s="160"/>
      <c r="W220" s="160"/>
      <c r="X220" s="162"/>
      <c r="Y220" s="160"/>
      <c r="Z220" s="241"/>
      <c r="AA220" s="160"/>
      <c r="AB220" s="163"/>
    </row>
    <row r="221" spans="2:28" s="149" customFormat="1" ht="24.75" customHeight="1" x14ac:dyDescent="0.2">
      <c r="B221" s="866" t="s">
        <v>985</v>
      </c>
      <c r="C221" s="867"/>
      <c r="D221" s="867"/>
      <c r="E221" s="867"/>
      <c r="F221" s="867"/>
      <c r="G221" s="209"/>
      <c r="H221" s="154"/>
      <c r="I221" s="154"/>
      <c r="J221" s="154"/>
      <c r="K221" s="154"/>
      <c r="L221" s="154"/>
      <c r="M221" s="154"/>
      <c r="N221" s="154"/>
      <c r="O221" s="154"/>
      <c r="P221" s="156"/>
      <c r="Q221" s="155"/>
      <c r="R221" s="155"/>
      <c r="S221" s="155"/>
      <c r="T221" s="155"/>
      <c r="U221" s="206"/>
      <c r="X221" s="156"/>
      <c r="Z221" s="228"/>
      <c r="AB221" s="164"/>
    </row>
    <row r="222" spans="2:28" s="149" customFormat="1" ht="24.75" customHeight="1" x14ac:dyDescent="0.2">
      <c r="B222" s="89" t="s">
        <v>986</v>
      </c>
      <c r="C222" s="223"/>
      <c r="D222" s="223"/>
      <c r="E222" s="223"/>
      <c r="F222" s="223"/>
      <c r="G222" s="210"/>
      <c r="H222" s="179"/>
      <c r="I222" s="179"/>
      <c r="J222" s="179"/>
      <c r="K222" s="179"/>
      <c r="L222" s="179"/>
      <c r="M222" s="179"/>
      <c r="N222" s="179"/>
      <c r="O222" s="179"/>
      <c r="P222" s="182"/>
      <c r="Q222" s="181"/>
      <c r="R222" s="181"/>
      <c r="S222" s="181"/>
      <c r="T222" s="181"/>
      <c r="U222" s="211"/>
      <c r="V222" s="180"/>
      <c r="W222" s="180"/>
      <c r="X222" s="182"/>
      <c r="Y222" s="180"/>
      <c r="Z222" s="217"/>
      <c r="AA222" s="180"/>
      <c r="AB222" s="183"/>
    </row>
    <row r="223" spans="2:28" s="149" customFormat="1" ht="24.75" customHeight="1" x14ac:dyDescent="0.2">
      <c r="B223" s="89" t="s">
        <v>987</v>
      </c>
      <c r="C223" s="223"/>
      <c r="D223" s="223"/>
      <c r="E223" s="223"/>
      <c r="F223" s="223"/>
      <c r="G223" s="210"/>
      <c r="H223" s="179"/>
      <c r="I223" s="179"/>
      <c r="J223" s="179"/>
      <c r="K223" s="179"/>
      <c r="L223" s="179"/>
      <c r="M223" s="179"/>
      <c r="N223" s="179"/>
      <c r="O223" s="179"/>
      <c r="P223" s="182"/>
      <c r="Q223" s="181"/>
      <c r="R223" s="181"/>
      <c r="S223" s="181"/>
      <c r="T223" s="181"/>
      <c r="U223" s="211"/>
      <c r="V223" s="180"/>
      <c r="W223" s="180"/>
      <c r="X223" s="182"/>
      <c r="Y223" s="180"/>
      <c r="Z223" s="217"/>
      <c r="AA223" s="180"/>
      <c r="AB223" s="183"/>
    </row>
    <row r="224" spans="2:28" s="149" customFormat="1" ht="24.75" customHeight="1" x14ac:dyDescent="0.3">
      <c r="B224" s="143" t="s">
        <v>1183</v>
      </c>
      <c r="C224" s="229"/>
      <c r="D224" s="229"/>
      <c r="E224" s="229"/>
      <c r="F224" s="229"/>
      <c r="G224" s="209"/>
      <c r="H224" s="154"/>
      <c r="I224" s="154"/>
      <c r="J224" s="154"/>
      <c r="K224" s="154"/>
      <c r="L224" s="154"/>
      <c r="M224" s="154"/>
      <c r="N224" s="154"/>
      <c r="O224" s="154"/>
      <c r="P224" s="156"/>
      <c r="Q224" s="155"/>
      <c r="R224" s="155"/>
      <c r="S224" s="155"/>
      <c r="T224" s="155"/>
      <c r="U224" s="206"/>
      <c r="X224" s="156"/>
      <c r="Z224" s="228"/>
      <c r="AB224" s="164"/>
    </row>
    <row r="225" spans="2:28" s="149" customFormat="1" ht="24.75" customHeight="1" x14ac:dyDescent="0.2">
      <c r="B225" s="884" t="s">
        <v>853</v>
      </c>
      <c r="C225" s="885"/>
      <c r="D225" s="885"/>
      <c r="E225" s="885"/>
      <c r="F225" s="885"/>
      <c r="G225" s="171"/>
      <c r="H225" s="158"/>
      <c r="I225" s="158"/>
      <c r="J225" s="158"/>
      <c r="K225" s="158"/>
      <c r="L225" s="158"/>
      <c r="M225" s="158"/>
      <c r="N225" s="158"/>
      <c r="O225" s="158"/>
      <c r="P225" s="162"/>
      <c r="Q225" s="161"/>
      <c r="R225" s="161"/>
      <c r="S225" s="161"/>
      <c r="T225" s="161"/>
      <c r="U225" s="172"/>
      <c r="V225" s="160"/>
      <c r="W225" s="160"/>
      <c r="X225" s="162"/>
      <c r="Y225" s="160"/>
      <c r="Z225" s="241"/>
      <c r="AA225" s="160"/>
      <c r="AB225" s="163"/>
    </row>
    <row r="226" spans="2:28" s="149" customFormat="1" ht="24.75" customHeight="1" x14ac:dyDescent="0.2">
      <c r="B226" s="864" t="s">
        <v>988</v>
      </c>
      <c r="C226" s="865"/>
      <c r="D226" s="865"/>
      <c r="E226" s="865"/>
      <c r="F226" s="865"/>
      <c r="G226" s="210"/>
      <c r="H226" s="179"/>
      <c r="I226" s="179"/>
      <c r="J226" s="179"/>
      <c r="K226" s="179"/>
      <c r="L226" s="179"/>
      <c r="M226" s="179"/>
      <c r="N226" s="179"/>
      <c r="O226" s="179"/>
      <c r="P226" s="182"/>
      <c r="Q226" s="181"/>
      <c r="R226" s="181"/>
      <c r="S226" s="181"/>
      <c r="T226" s="181"/>
      <c r="U226" s="211"/>
      <c r="V226" s="180"/>
      <c r="W226" s="180"/>
      <c r="X226" s="182"/>
      <c r="Y226" s="180"/>
      <c r="Z226" s="217"/>
      <c r="AA226" s="180"/>
      <c r="AB226" s="183"/>
    </row>
    <row r="227" spans="2:28" s="149" customFormat="1" ht="24.75" customHeight="1" x14ac:dyDescent="0.2">
      <c r="B227" s="866" t="s">
        <v>989</v>
      </c>
      <c r="C227" s="867"/>
      <c r="D227" s="867"/>
      <c r="E227" s="867"/>
      <c r="F227" s="867"/>
      <c r="G227" s="209"/>
      <c r="H227" s="154"/>
      <c r="I227" s="154"/>
      <c r="J227" s="154"/>
      <c r="K227" s="154"/>
      <c r="L227" s="154"/>
      <c r="M227" s="154"/>
      <c r="N227" s="154"/>
      <c r="O227" s="154"/>
      <c r="P227" s="156"/>
      <c r="Q227" s="155"/>
      <c r="R227" s="155"/>
      <c r="S227" s="155"/>
      <c r="T227" s="155"/>
      <c r="U227" s="206"/>
      <c r="X227" s="156"/>
      <c r="Z227" s="228"/>
      <c r="AB227" s="164"/>
    </row>
    <row r="228" spans="2:28" s="149" customFormat="1" ht="24.75" customHeight="1" x14ac:dyDescent="0.2">
      <c r="B228" s="870" t="s">
        <v>990</v>
      </c>
      <c r="C228" s="871"/>
      <c r="D228" s="871"/>
      <c r="E228" s="871"/>
      <c r="F228" s="871"/>
      <c r="G228" s="214"/>
      <c r="H228" s="173"/>
      <c r="I228" s="173"/>
      <c r="J228" s="173"/>
      <c r="K228" s="173"/>
      <c r="L228" s="173"/>
      <c r="M228" s="173"/>
      <c r="N228" s="173"/>
      <c r="O228" s="173"/>
      <c r="P228" s="176"/>
      <c r="Q228" s="175"/>
      <c r="R228" s="175"/>
      <c r="S228" s="175"/>
      <c r="T228" s="175"/>
      <c r="U228" s="215"/>
      <c r="V228" s="174"/>
      <c r="W228" s="174"/>
      <c r="X228" s="176"/>
      <c r="Y228" s="174"/>
      <c r="Z228" s="248"/>
      <c r="AA228" s="174"/>
      <c r="AB228" s="177"/>
    </row>
    <row r="229" spans="2:28" s="149" customFormat="1" ht="24.75" customHeight="1" x14ac:dyDescent="0.2">
      <c r="B229" s="866" t="s">
        <v>991</v>
      </c>
      <c r="C229" s="867"/>
      <c r="D229" s="867"/>
      <c r="E229" s="867"/>
      <c r="F229" s="867"/>
      <c r="G229" s="209"/>
      <c r="H229" s="154"/>
      <c r="I229" s="154"/>
      <c r="J229" s="154"/>
      <c r="K229" s="154"/>
      <c r="L229" s="154"/>
      <c r="M229" s="154"/>
      <c r="N229" s="154"/>
      <c r="O229" s="154"/>
      <c r="P229" s="156"/>
      <c r="Q229" s="155"/>
      <c r="R229" s="155"/>
      <c r="S229" s="155"/>
      <c r="T229" s="155"/>
      <c r="U229" s="206"/>
      <c r="X229" s="156"/>
      <c r="Z229" s="228"/>
      <c r="AB229" s="164"/>
    </row>
    <row r="230" spans="2:28" s="149" customFormat="1" ht="24.75" customHeight="1" x14ac:dyDescent="0.2">
      <c r="B230" s="184" t="s">
        <v>992</v>
      </c>
      <c r="C230" s="229"/>
      <c r="D230" s="229"/>
      <c r="E230" s="229"/>
      <c r="F230" s="229"/>
      <c r="G230" s="209"/>
      <c r="H230" s="154"/>
      <c r="I230" s="154"/>
      <c r="J230" s="154"/>
      <c r="K230" s="154"/>
      <c r="L230" s="154"/>
      <c r="M230" s="154"/>
      <c r="N230" s="154"/>
      <c r="O230" s="154"/>
      <c r="P230" s="156"/>
      <c r="Q230" s="155"/>
      <c r="R230" s="155"/>
      <c r="S230" s="155"/>
      <c r="T230" s="155"/>
      <c r="U230" s="206"/>
      <c r="X230" s="156"/>
      <c r="Z230" s="228"/>
      <c r="AB230" s="164"/>
    </row>
    <row r="231" spans="2:28" s="149" customFormat="1" ht="24.75" customHeight="1" x14ac:dyDescent="0.2">
      <c r="B231" s="247" t="s">
        <v>993</v>
      </c>
      <c r="C231" s="227"/>
      <c r="D231" s="227"/>
      <c r="E231" s="227"/>
      <c r="F231" s="227"/>
      <c r="G231" s="212"/>
      <c r="H231" s="147"/>
      <c r="I231" s="147"/>
      <c r="J231" s="147"/>
      <c r="K231" s="147"/>
      <c r="L231" s="147"/>
      <c r="M231" s="147"/>
      <c r="N231" s="147"/>
      <c r="O231" s="147"/>
      <c r="P231" s="152"/>
      <c r="Q231" s="151"/>
      <c r="R231" s="151"/>
      <c r="S231" s="151"/>
      <c r="T231" s="151"/>
      <c r="U231" s="213"/>
      <c r="V231" s="150"/>
      <c r="W231" s="150"/>
      <c r="X231" s="152"/>
      <c r="Y231" s="150"/>
      <c r="Z231" s="246"/>
      <c r="AA231" s="150"/>
      <c r="AB231" s="153"/>
    </row>
    <row r="232" spans="2:28" s="149" customFormat="1" ht="24.75" customHeight="1" x14ac:dyDescent="0.2">
      <c r="B232" s="868" t="s">
        <v>994</v>
      </c>
      <c r="C232" s="869"/>
      <c r="D232" s="869"/>
      <c r="E232" s="869"/>
      <c r="F232" s="869"/>
      <c r="G232" s="212"/>
      <c r="H232" s="147"/>
      <c r="I232" s="147"/>
      <c r="J232" s="147"/>
      <c r="K232" s="147"/>
      <c r="L232" s="147"/>
      <c r="M232" s="147"/>
      <c r="N232" s="147"/>
      <c r="O232" s="147"/>
      <c r="P232" s="152"/>
      <c r="Q232" s="151"/>
      <c r="R232" s="151"/>
      <c r="S232" s="151"/>
      <c r="T232" s="151"/>
      <c r="U232" s="213"/>
      <c r="V232" s="150"/>
      <c r="W232" s="150"/>
      <c r="X232" s="152"/>
      <c r="Y232" s="150"/>
      <c r="Z232" s="246"/>
      <c r="AA232" s="150"/>
      <c r="AB232" s="153"/>
    </row>
    <row r="233" spans="2:28" s="149" customFormat="1" ht="24.75" customHeight="1" x14ac:dyDescent="0.2">
      <c r="B233" s="870" t="s">
        <v>995</v>
      </c>
      <c r="C233" s="871"/>
      <c r="D233" s="871"/>
      <c r="E233" s="871"/>
      <c r="F233" s="871"/>
      <c r="G233" s="214"/>
      <c r="H233" s="173"/>
      <c r="I233" s="173"/>
      <c r="J233" s="173"/>
      <c r="K233" s="173"/>
      <c r="L233" s="173"/>
      <c r="M233" s="173"/>
      <c r="N233" s="173"/>
      <c r="O233" s="173"/>
      <c r="P233" s="176"/>
      <c r="Q233" s="175"/>
      <c r="R233" s="175"/>
      <c r="S233" s="175"/>
      <c r="T233" s="175"/>
      <c r="U233" s="215"/>
      <c r="V233" s="174"/>
      <c r="W233" s="174"/>
      <c r="X233" s="176"/>
      <c r="Y233" s="174"/>
      <c r="Z233" s="248"/>
      <c r="AA233" s="174"/>
      <c r="AB233" s="177"/>
    </row>
    <row r="234" spans="2:28" s="149" customFormat="1" ht="24.75" customHeight="1" x14ac:dyDescent="0.2">
      <c r="B234" s="864" t="s">
        <v>996</v>
      </c>
      <c r="C234" s="865"/>
      <c r="D234" s="865"/>
      <c r="E234" s="865"/>
      <c r="F234" s="865"/>
      <c r="G234" s="210"/>
      <c r="H234" s="179"/>
      <c r="I234" s="179"/>
      <c r="J234" s="179"/>
      <c r="K234" s="179"/>
      <c r="L234" s="179"/>
      <c r="M234" s="179"/>
      <c r="N234" s="179"/>
      <c r="O234" s="179"/>
      <c r="P234" s="182"/>
      <c r="Q234" s="181"/>
      <c r="R234" s="181"/>
      <c r="S234" s="181"/>
      <c r="T234" s="181"/>
      <c r="U234" s="211"/>
      <c r="V234" s="180"/>
      <c r="W234" s="180"/>
      <c r="X234" s="182"/>
      <c r="Y234" s="180"/>
      <c r="Z234" s="217"/>
      <c r="AA234" s="180"/>
      <c r="AB234" s="183"/>
    </row>
    <row r="235" spans="2:28" s="149" customFormat="1" ht="24.75" customHeight="1" x14ac:dyDescent="0.2">
      <c r="B235" s="864" t="s">
        <v>997</v>
      </c>
      <c r="C235" s="865"/>
      <c r="D235" s="865"/>
      <c r="E235" s="865"/>
      <c r="F235" s="865"/>
      <c r="G235" s="210"/>
      <c r="H235" s="179"/>
      <c r="I235" s="179"/>
      <c r="J235" s="179"/>
      <c r="K235" s="179"/>
      <c r="L235" s="179"/>
      <c r="M235" s="179"/>
      <c r="N235" s="179"/>
      <c r="O235" s="179"/>
      <c r="P235" s="182"/>
      <c r="Q235" s="181"/>
      <c r="R235" s="181"/>
      <c r="S235" s="181"/>
      <c r="T235" s="181"/>
      <c r="U235" s="211"/>
      <c r="V235" s="180"/>
      <c r="W235" s="180"/>
      <c r="X235" s="182"/>
      <c r="Y235" s="180"/>
      <c r="Z235" s="217"/>
      <c r="AA235" s="180"/>
      <c r="AB235" s="183"/>
    </row>
    <row r="236" spans="2:28" s="149" customFormat="1" ht="24.75" customHeight="1" x14ac:dyDescent="0.2">
      <c r="B236" s="866" t="s">
        <v>1273</v>
      </c>
      <c r="C236" s="867"/>
      <c r="D236" s="867"/>
      <c r="E236" s="867"/>
      <c r="F236" s="867"/>
      <c r="G236" s="209"/>
      <c r="H236" s="154"/>
      <c r="I236" s="154"/>
      <c r="J236" s="154"/>
      <c r="K236" s="154"/>
      <c r="L236" s="154"/>
      <c r="M236" s="154"/>
      <c r="N236" s="154"/>
      <c r="O236" s="154"/>
      <c r="P236" s="156"/>
      <c r="Q236" s="155"/>
      <c r="R236" s="155"/>
      <c r="S236" s="155"/>
      <c r="T236" s="155"/>
      <c r="U236" s="206"/>
      <c r="X236" s="156"/>
      <c r="Z236" s="228"/>
      <c r="AB236" s="164"/>
    </row>
    <row r="237" spans="2:28" s="149" customFormat="1" ht="28.5" customHeight="1" x14ac:dyDescent="0.2">
      <c r="B237" s="884" t="s">
        <v>854</v>
      </c>
      <c r="C237" s="885"/>
      <c r="D237" s="885"/>
      <c r="E237" s="885"/>
      <c r="F237" s="885"/>
      <c r="G237" s="171"/>
      <c r="H237" s="158"/>
      <c r="I237" s="158"/>
      <c r="J237" s="158"/>
      <c r="K237" s="158"/>
      <c r="L237" s="158"/>
      <c r="M237" s="158"/>
      <c r="N237" s="158"/>
      <c r="O237" s="158"/>
      <c r="P237" s="162"/>
      <c r="Q237" s="161"/>
      <c r="R237" s="161"/>
      <c r="S237" s="161"/>
      <c r="T237" s="161"/>
      <c r="U237" s="658"/>
      <c r="V237" s="160"/>
      <c r="W237" s="160"/>
      <c r="X237" s="162"/>
      <c r="Y237" s="160"/>
      <c r="Z237" s="241"/>
      <c r="AA237" s="160"/>
      <c r="AB237" s="655" t="s">
        <v>1233</v>
      </c>
    </row>
    <row r="238" spans="2:28" s="149" customFormat="1" ht="21.75" customHeight="1" x14ac:dyDescent="0.2">
      <c r="B238" s="864" t="s">
        <v>998</v>
      </c>
      <c r="C238" s="865"/>
      <c r="D238" s="865"/>
      <c r="E238" s="865"/>
      <c r="F238" s="865"/>
      <c r="G238" s="210"/>
      <c r="H238" s="179"/>
      <c r="I238" s="179"/>
      <c r="J238" s="179"/>
      <c r="K238" s="179"/>
      <c r="L238" s="179"/>
      <c r="M238" s="179"/>
      <c r="N238" s="179"/>
      <c r="O238" s="179"/>
      <c r="P238" s="182"/>
      <c r="Q238" s="181"/>
      <c r="R238" s="181"/>
      <c r="S238" s="181"/>
      <c r="T238" s="181"/>
      <c r="U238" s="211"/>
      <c r="V238" s="180"/>
      <c r="W238" s="180"/>
      <c r="X238" s="182"/>
      <c r="Y238" s="180"/>
      <c r="Z238" s="217"/>
      <c r="AA238" s="180"/>
      <c r="AB238" s="183"/>
    </row>
    <row r="239" spans="2:28" s="149" customFormat="1" ht="25.5" customHeight="1" x14ac:dyDescent="0.2">
      <c r="B239" s="866" t="s">
        <v>1272</v>
      </c>
      <c r="C239" s="867"/>
      <c r="D239" s="867"/>
      <c r="E239" s="867"/>
      <c r="F239" s="867"/>
      <c r="G239" s="209"/>
      <c r="H239" s="154"/>
      <c r="I239" s="154"/>
      <c r="J239" s="154"/>
      <c r="K239" s="154"/>
      <c r="L239" s="154"/>
      <c r="M239" s="154"/>
      <c r="N239" s="154"/>
      <c r="O239" s="154"/>
      <c r="P239" s="156"/>
      <c r="Q239" s="155"/>
      <c r="R239" s="155"/>
      <c r="S239" s="155"/>
      <c r="T239" s="155"/>
      <c r="U239" s="206"/>
      <c r="X239" s="156"/>
      <c r="Z239" s="228"/>
      <c r="AB239" s="164"/>
    </row>
    <row r="240" spans="2:28" s="149" customFormat="1" ht="31.5" customHeight="1" x14ac:dyDescent="0.2">
      <c r="B240" s="884" t="s">
        <v>855</v>
      </c>
      <c r="C240" s="885"/>
      <c r="D240" s="885"/>
      <c r="E240" s="885"/>
      <c r="F240" s="885"/>
      <c r="G240" s="171"/>
      <c r="H240" s="158"/>
      <c r="I240" s="158"/>
      <c r="J240" s="158"/>
      <c r="K240" s="158"/>
      <c r="L240" s="158"/>
      <c r="M240" s="158"/>
      <c r="N240" s="158"/>
      <c r="O240" s="158"/>
      <c r="P240" s="162"/>
      <c r="Q240" s="161"/>
      <c r="R240" s="161"/>
      <c r="S240" s="161"/>
      <c r="T240" s="161"/>
      <c r="U240" s="172"/>
      <c r="V240" s="160"/>
      <c r="W240" s="160"/>
      <c r="X240" s="162"/>
      <c r="Y240" s="160"/>
      <c r="Z240" s="241"/>
      <c r="AA240" s="160"/>
      <c r="AB240" s="655" t="s">
        <v>1231</v>
      </c>
    </row>
    <row r="241" spans="2:28" s="149" customFormat="1" ht="27" customHeight="1" x14ac:dyDescent="0.2">
      <c r="B241" s="864" t="s">
        <v>999</v>
      </c>
      <c r="C241" s="865"/>
      <c r="D241" s="865"/>
      <c r="E241" s="865"/>
      <c r="F241" s="865"/>
      <c r="G241" s="210"/>
      <c r="H241" s="179"/>
      <c r="I241" s="179"/>
      <c r="J241" s="179"/>
      <c r="K241" s="179"/>
      <c r="L241" s="179"/>
      <c r="M241" s="179"/>
      <c r="N241" s="179"/>
      <c r="O241" s="179"/>
      <c r="P241" s="182"/>
      <c r="Q241" s="181"/>
      <c r="R241" s="181"/>
      <c r="S241" s="181"/>
      <c r="T241" s="181"/>
      <c r="U241" s="211"/>
      <c r="V241" s="180"/>
      <c r="W241" s="180"/>
      <c r="X241" s="182"/>
      <c r="Y241" s="180"/>
      <c r="Z241" s="217"/>
      <c r="AA241" s="180"/>
      <c r="AB241" s="183"/>
    </row>
    <row r="242" spans="2:28" s="149" customFormat="1" ht="27" customHeight="1" x14ac:dyDescent="0.2">
      <c r="B242" s="866" t="s">
        <v>1000</v>
      </c>
      <c r="C242" s="867"/>
      <c r="D242" s="867"/>
      <c r="E242" s="867"/>
      <c r="F242" s="867"/>
      <c r="G242" s="209"/>
      <c r="H242" s="154"/>
      <c r="I242" s="154"/>
      <c r="J242" s="154"/>
      <c r="K242" s="154"/>
      <c r="L242" s="154"/>
      <c r="M242" s="154"/>
      <c r="N242" s="154"/>
      <c r="O242" s="154"/>
      <c r="P242" s="156"/>
      <c r="Q242" s="155"/>
      <c r="R242" s="155"/>
      <c r="S242" s="155"/>
      <c r="T242" s="155"/>
      <c r="U242" s="206"/>
      <c r="X242" s="156"/>
      <c r="Z242" s="228"/>
      <c r="AB242" s="164"/>
    </row>
    <row r="243" spans="2:28" s="149" customFormat="1" ht="27" customHeight="1" x14ac:dyDescent="0.2">
      <c r="B243" s="184" t="s">
        <v>1001</v>
      </c>
      <c r="C243" s="188"/>
      <c r="D243" s="188"/>
      <c r="E243" s="188"/>
      <c r="F243" s="188"/>
      <c r="G243" s="209"/>
      <c r="H243" s="154"/>
      <c r="I243" s="154"/>
      <c r="J243" s="154"/>
      <c r="K243" s="154"/>
      <c r="L243" s="154"/>
      <c r="M243" s="154"/>
      <c r="N243" s="154"/>
      <c r="O243" s="154"/>
      <c r="P243" s="156"/>
      <c r="Q243" s="155"/>
      <c r="R243" s="155"/>
      <c r="S243" s="155"/>
      <c r="T243" s="155"/>
      <c r="U243" s="206"/>
      <c r="X243" s="156"/>
      <c r="Z243" s="228"/>
      <c r="AB243" s="164"/>
    </row>
    <row r="244" spans="2:28" s="149" customFormat="1" ht="27" customHeight="1" x14ac:dyDescent="0.2">
      <c r="B244" s="247" t="s">
        <v>1002</v>
      </c>
      <c r="C244" s="263"/>
      <c r="D244" s="263"/>
      <c r="E244" s="263"/>
      <c r="F244" s="263"/>
      <c r="G244" s="212"/>
      <c r="H244" s="147"/>
      <c r="I244" s="147"/>
      <c r="J244" s="147"/>
      <c r="K244" s="147"/>
      <c r="L244" s="147"/>
      <c r="M244" s="147"/>
      <c r="N244" s="147"/>
      <c r="O244" s="147"/>
      <c r="P244" s="152"/>
      <c r="Q244" s="151"/>
      <c r="R244" s="151"/>
      <c r="S244" s="151"/>
      <c r="T244" s="151"/>
      <c r="U244" s="213"/>
      <c r="V244" s="150"/>
      <c r="W244" s="150"/>
      <c r="X244" s="152"/>
      <c r="Y244" s="150"/>
      <c r="Z244" s="246"/>
      <c r="AA244" s="150"/>
      <c r="AB244" s="153"/>
    </row>
    <row r="245" spans="2:28" s="149" customFormat="1" ht="27" customHeight="1" x14ac:dyDescent="0.2">
      <c r="B245" s="247" t="s">
        <v>1003</v>
      </c>
      <c r="C245" s="263"/>
      <c r="D245" s="263"/>
      <c r="E245" s="263"/>
      <c r="F245" s="263"/>
      <c r="G245" s="212"/>
      <c r="H245" s="147"/>
      <c r="I245" s="147"/>
      <c r="J245" s="147"/>
      <c r="K245" s="147"/>
      <c r="L245" s="147"/>
      <c r="M245" s="147"/>
      <c r="N245" s="147"/>
      <c r="O245" s="147"/>
      <c r="P245" s="152"/>
      <c r="Q245" s="151"/>
      <c r="R245" s="151"/>
      <c r="S245" s="151"/>
      <c r="T245" s="151"/>
      <c r="U245" s="213"/>
      <c r="V245" s="150"/>
      <c r="W245" s="150"/>
      <c r="X245" s="152"/>
      <c r="Y245" s="150"/>
      <c r="Z245" s="246"/>
      <c r="AA245" s="150"/>
      <c r="AB245" s="153"/>
    </row>
    <row r="246" spans="2:28" s="149" customFormat="1" ht="27" customHeight="1" x14ac:dyDescent="0.2">
      <c r="B246" s="90" t="s">
        <v>1004</v>
      </c>
      <c r="C246" s="187"/>
      <c r="D246" s="187"/>
      <c r="E246" s="187"/>
      <c r="F246" s="187"/>
      <c r="G246" s="214"/>
      <c r="H246" s="173"/>
      <c r="I246" s="173"/>
      <c r="J246" s="173"/>
      <c r="K246" s="173"/>
      <c r="L246" s="173"/>
      <c r="M246" s="173"/>
      <c r="N246" s="173"/>
      <c r="O246" s="173"/>
      <c r="P246" s="176"/>
      <c r="Q246" s="175"/>
      <c r="R246" s="175"/>
      <c r="S246" s="175"/>
      <c r="T246" s="175"/>
      <c r="U246" s="215"/>
      <c r="V246" s="174"/>
      <c r="W246" s="174"/>
      <c r="X246" s="176"/>
      <c r="Y246" s="174"/>
      <c r="Z246" s="248"/>
      <c r="AA246" s="174"/>
      <c r="AB246" s="657" t="s">
        <v>1232</v>
      </c>
    </row>
    <row r="247" spans="2:28" s="149" customFormat="1" ht="27" customHeight="1" x14ac:dyDescent="0.2">
      <c r="B247" s="89" t="s">
        <v>1005</v>
      </c>
      <c r="C247" s="226"/>
      <c r="D247" s="226"/>
      <c r="E247" s="226"/>
      <c r="F247" s="226"/>
      <c r="G247" s="210"/>
      <c r="H247" s="179"/>
      <c r="I247" s="179"/>
      <c r="J247" s="179"/>
      <c r="K247" s="179"/>
      <c r="L247" s="179"/>
      <c r="M247" s="179"/>
      <c r="N247" s="179"/>
      <c r="O247" s="179"/>
      <c r="P247" s="182"/>
      <c r="Q247" s="181"/>
      <c r="R247" s="181"/>
      <c r="S247" s="181"/>
      <c r="T247" s="181"/>
      <c r="U247" s="211"/>
      <c r="V247" s="180"/>
      <c r="W247" s="180"/>
      <c r="X247" s="182"/>
      <c r="Y247" s="180"/>
      <c r="Z247" s="217"/>
      <c r="AA247" s="180"/>
      <c r="AB247" s="183"/>
    </row>
    <row r="248" spans="2:28" s="149" customFormat="1" ht="27" customHeight="1" x14ac:dyDescent="0.2">
      <c r="B248" s="185" t="s">
        <v>1184</v>
      </c>
      <c r="C248" s="226"/>
      <c r="D248" s="226"/>
      <c r="E248" s="226"/>
      <c r="F248" s="226"/>
      <c r="G248" s="210"/>
      <c r="H248" s="179"/>
      <c r="I248" s="179"/>
      <c r="J248" s="179"/>
      <c r="K248" s="179"/>
      <c r="L248" s="179"/>
      <c r="M248" s="179"/>
      <c r="N248" s="179"/>
      <c r="O248" s="179"/>
      <c r="P248" s="182"/>
      <c r="Q248" s="181"/>
      <c r="R248" s="181"/>
      <c r="S248" s="181"/>
      <c r="T248" s="181"/>
      <c r="U248" s="211"/>
      <c r="V248" s="180"/>
      <c r="W248" s="180"/>
      <c r="X248" s="182"/>
      <c r="Y248" s="180"/>
      <c r="Z248" s="217"/>
      <c r="AA248" s="180"/>
      <c r="AB248" s="183"/>
    </row>
    <row r="249" spans="2:28" s="149" customFormat="1" ht="27" customHeight="1" x14ac:dyDescent="0.3">
      <c r="B249" s="253" t="s">
        <v>1270</v>
      </c>
      <c r="C249" s="263"/>
      <c r="D249" s="263"/>
      <c r="E249" s="263"/>
      <c r="F249" s="263"/>
      <c r="G249" s="212"/>
      <c r="H249" s="147"/>
      <c r="I249" s="147"/>
      <c r="J249" s="147"/>
      <c r="K249" s="147"/>
      <c r="L249" s="147"/>
      <c r="M249" s="147"/>
      <c r="N249" s="147"/>
      <c r="O249" s="147"/>
      <c r="P249" s="152"/>
      <c r="Q249" s="151"/>
      <c r="R249" s="151"/>
      <c r="S249" s="151"/>
      <c r="T249" s="151"/>
      <c r="U249" s="213"/>
      <c r="V249" s="150"/>
      <c r="W249" s="150"/>
      <c r="X249" s="152"/>
      <c r="Y249" s="150"/>
      <c r="Z249" s="246"/>
      <c r="AA249" s="150"/>
      <c r="AB249" s="153"/>
    </row>
    <row r="250" spans="2:28" s="149" customFormat="1" ht="39" customHeight="1" x14ac:dyDescent="0.2">
      <c r="B250" s="884" t="s">
        <v>1186</v>
      </c>
      <c r="C250" s="885"/>
      <c r="D250" s="885"/>
      <c r="E250" s="885"/>
      <c r="F250" s="885"/>
      <c r="G250" s="171"/>
      <c r="H250" s="158"/>
      <c r="I250" s="158"/>
      <c r="J250" s="158"/>
      <c r="K250" s="158"/>
      <c r="L250" s="158"/>
      <c r="M250" s="158"/>
      <c r="N250" s="158"/>
      <c r="O250" s="158"/>
      <c r="P250" s="162"/>
      <c r="Q250" s="161"/>
      <c r="R250" s="161"/>
      <c r="S250" s="161"/>
      <c r="T250" s="161"/>
      <c r="U250" s="172"/>
      <c r="V250" s="160"/>
      <c r="W250" s="160"/>
      <c r="X250" s="162"/>
      <c r="Y250" s="160"/>
      <c r="Z250" s="858" t="s">
        <v>400</v>
      </c>
      <c r="AA250" s="160"/>
      <c r="AB250" s="163"/>
    </row>
    <row r="251" spans="2:28" s="149" customFormat="1" ht="42" customHeight="1" x14ac:dyDescent="0.2">
      <c r="B251" s="864" t="s">
        <v>1185</v>
      </c>
      <c r="C251" s="865"/>
      <c r="D251" s="865"/>
      <c r="E251" s="865"/>
      <c r="F251" s="865"/>
      <c r="G251" s="210"/>
      <c r="H251" s="179"/>
      <c r="I251" s="179"/>
      <c r="J251" s="179"/>
      <c r="K251" s="179"/>
      <c r="L251" s="179"/>
      <c r="M251" s="179"/>
      <c r="N251" s="179"/>
      <c r="O251" s="179"/>
      <c r="P251" s="182"/>
      <c r="Q251" s="181"/>
      <c r="R251" s="181"/>
      <c r="S251" s="181"/>
      <c r="T251" s="181"/>
      <c r="U251" s="211"/>
      <c r="V251" s="180"/>
      <c r="W251" s="180"/>
      <c r="X251" s="182"/>
      <c r="Y251" s="180"/>
      <c r="Z251" s="860"/>
      <c r="AA251" s="180"/>
      <c r="AB251" s="183"/>
    </row>
    <row r="252" spans="2:28" s="149" customFormat="1" ht="34.5" customHeight="1" x14ac:dyDescent="0.2">
      <c r="B252" s="886" t="s">
        <v>856</v>
      </c>
      <c r="C252" s="887"/>
      <c r="D252" s="887"/>
      <c r="E252" s="887"/>
      <c r="F252" s="887"/>
      <c r="G252" s="165"/>
      <c r="H252" s="166"/>
      <c r="I252" s="166"/>
      <c r="J252" s="166"/>
      <c r="K252" s="166"/>
      <c r="L252" s="166"/>
      <c r="M252" s="166"/>
      <c r="N252" s="166"/>
      <c r="O252" s="166"/>
      <c r="P252" s="169"/>
      <c r="Q252" s="167"/>
      <c r="R252" s="167"/>
      <c r="S252" s="167"/>
      <c r="T252" s="167"/>
      <c r="U252" s="168"/>
      <c r="V252" s="159"/>
      <c r="W252" s="159"/>
      <c r="X252" s="169"/>
      <c r="Y252" s="159"/>
      <c r="Z252" s="237"/>
      <c r="AA252" s="159"/>
      <c r="AB252" s="170"/>
    </row>
    <row r="253" spans="2:28" s="149" customFormat="1" ht="34.5" customHeight="1" x14ac:dyDescent="0.2">
      <c r="B253" s="864" t="s">
        <v>1187</v>
      </c>
      <c r="C253" s="865"/>
      <c r="D253" s="865"/>
      <c r="E253" s="865"/>
      <c r="F253" s="865"/>
      <c r="G253" s="210"/>
      <c r="H253" s="179"/>
      <c r="I253" s="179"/>
      <c r="J253" s="179"/>
      <c r="K253" s="179"/>
      <c r="L253" s="179"/>
      <c r="M253" s="179"/>
      <c r="N253" s="179"/>
      <c r="O253" s="179"/>
      <c r="P253" s="182"/>
      <c r="Q253" s="181"/>
      <c r="R253" s="181"/>
      <c r="S253" s="181"/>
      <c r="T253" s="181"/>
      <c r="U253" s="211"/>
      <c r="V253" s="180"/>
      <c r="W253" s="180"/>
      <c r="X253" s="182"/>
      <c r="Y253" s="180"/>
      <c r="Z253" s="217"/>
      <c r="AA253" s="180"/>
      <c r="AB253" s="183"/>
    </row>
    <row r="254" spans="2:28" s="149" customFormat="1" ht="24.75" customHeight="1" x14ac:dyDescent="0.2">
      <c r="B254" s="886" t="s">
        <v>857</v>
      </c>
      <c r="C254" s="887"/>
      <c r="D254" s="887"/>
      <c r="E254" s="887"/>
      <c r="F254" s="887"/>
      <c r="G254" s="165"/>
      <c r="H254" s="166"/>
      <c r="I254" s="166"/>
      <c r="J254" s="166"/>
      <c r="K254" s="166"/>
      <c r="L254" s="166"/>
      <c r="M254" s="166"/>
      <c r="N254" s="166"/>
      <c r="O254" s="166"/>
      <c r="P254" s="169"/>
      <c r="Q254" s="167"/>
      <c r="R254" s="167"/>
      <c r="S254" s="167"/>
      <c r="T254" s="167"/>
      <c r="U254" s="168"/>
      <c r="V254" s="159"/>
      <c r="W254" s="159"/>
      <c r="X254" s="169"/>
      <c r="Y254" s="159"/>
      <c r="Z254" s="237"/>
      <c r="AA254" s="159"/>
      <c r="AB254" s="170"/>
    </row>
    <row r="255" spans="2:28" s="149" customFormat="1" ht="24.75" customHeight="1" x14ac:dyDescent="0.2">
      <c r="B255" s="866" t="s">
        <v>1006</v>
      </c>
      <c r="C255" s="867"/>
      <c r="D255" s="867"/>
      <c r="E255" s="867"/>
      <c r="F255" s="867"/>
      <c r="G255" s="209"/>
      <c r="H255" s="154"/>
      <c r="I255" s="154"/>
      <c r="J255" s="154"/>
      <c r="K255" s="154"/>
      <c r="L255" s="154"/>
      <c r="M255" s="154"/>
      <c r="N255" s="154"/>
      <c r="O255" s="154"/>
      <c r="P255" s="156"/>
      <c r="Q255" s="155"/>
      <c r="R255" s="155"/>
      <c r="S255" s="155"/>
      <c r="T255" s="155"/>
      <c r="U255" s="206"/>
      <c r="X255" s="156"/>
      <c r="Z255" s="228"/>
      <c r="AB255" s="164"/>
    </row>
    <row r="256" spans="2:28" s="149" customFormat="1" ht="24.75" customHeight="1" x14ac:dyDescent="0.3">
      <c r="B256" s="115" t="s">
        <v>1188</v>
      </c>
      <c r="C256" s="264"/>
      <c r="D256" s="264"/>
      <c r="E256" s="264"/>
      <c r="F256" s="264"/>
      <c r="G256" s="249"/>
      <c r="H256" s="197"/>
      <c r="I256" s="197"/>
      <c r="J256" s="173"/>
      <c r="K256" s="173"/>
      <c r="L256" s="173"/>
      <c r="M256" s="173"/>
      <c r="N256" s="173"/>
      <c r="O256" s="173"/>
      <c r="P256" s="174"/>
      <c r="Q256" s="175"/>
      <c r="R256" s="175"/>
      <c r="S256" s="175"/>
      <c r="T256" s="175"/>
      <c r="U256" s="215"/>
      <c r="V256" s="174"/>
      <c r="W256" s="174"/>
      <c r="X256" s="176"/>
      <c r="Y256" s="174"/>
      <c r="Z256" s="248"/>
      <c r="AA256" s="174"/>
      <c r="AB256" s="177"/>
    </row>
    <row r="257" spans="2:28" s="136" customFormat="1" ht="24.75" customHeight="1" x14ac:dyDescent="0.2">
      <c r="B257" s="888" t="s">
        <v>783</v>
      </c>
      <c r="C257" s="889"/>
      <c r="D257" s="889"/>
      <c r="E257" s="889"/>
      <c r="F257" s="890"/>
      <c r="G257" s="705"/>
      <c r="H257" s="704">
        <v>15</v>
      </c>
      <c r="I257" s="704"/>
      <c r="J257" s="206"/>
      <c r="K257" s="659"/>
      <c r="L257" s="206"/>
      <c r="M257" s="206"/>
      <c r="N257" s="206"/>
      <c r="O257" s="206"/>
      <c r="P257" s="149"/>
      <c r="Q257" s="155"/>
      <c r="R257" s="155"/>
      <c r="S257" s="155"/>
      <c r="T257" s="155"/>
      <c r="U257" s="206"/>
      <c r="V257" s="149"/>
      <c r="W257" s="149"/>
      <c r="X257" s="156"/>
      <c r="Y257" s="149"/>
      <c r="Z257" s="228"/>
      <c r="AA257" s="149"/>
      <c r="AB257" s="164"/>
    </row>
    <row r="258" spans="2:28" s="149" customFormat="1" ht="24.75" customHeight="1" x14ac:dyDescent="0.2">
      <c r="B258" s="886" t="s">
        <v>858</v>
      </c>
      <c r="C258" s="887"/>
      <c r="D258" s="887"/>
      <c r="E258" s="887"/>
      <c r="F258" s="887"/>
      <c r="G258" s="95"/>
      <c r="H258" s="166"/>
      <c r="I258" s="166"/>
      <c r="J258" s="166"/>
      <c r="K258" s="166"/>
      <c r="L258" s="166"/>
      <c r="M258" s="166"/>
      <c r="N258" s="166"/>
      <c r="O258" s="166"/>
      <c r="P258" s="159"/>
      <c r="Q258" s="167"/>
      <c r="R258" s="167"/>
      <c r="S258" s="167"/>
      <c r="T258" s="167"/>
      <c r="U258" s="167"/>
      <c r="V258" s="159"/>
      <c r="W258" s="159"/>
      <c r="X258" s="169"/>
      <c r="Y258" s="159"/>
      <c r="Z258" s="237"/>
      <c r="AA258" s="159"/>
      <c r="AB258" s="170"/>
    </row>
    <row r="259" spans="2:28" s="149" customFormat="1" ht="24.75" customHeight="1" x14ac:dyDescent="0.2">
      <c r="B259" s="866" t="s">
        <v>1189</v>
      </c>
      <c r="C259" s="867"/>
      <c r="D259" s="867"/>
      <c r="E259" s="867"/>
      <c r="F259" s="867"/>
      <c r="G259" s="105"/>
      <c r="H259" s="154"/>
      <c r="I259" s="154"/>
      <c r="J259" s="154"/>
      <c r="K259" s="154"/>
      <c r="L259" s="154"/>
      <c r="M259" s="154"/>
      <c r="N259" s="154"/>
      <c r="O259" s="154"/>
      <c r="Q259" s="155"/>
      <c r="R259" s="155"/>
      <c r="S259" s="155"/>
      <c r="T259" s="155"/>
      <c r="U259" s="155"/>
      <c r="X259" s="156"/>
      <c r="Z259" s="228"/>
      <c r="AB259" s="164"/>
    </row>
    <row r="260" spans="2:28" s="149" customFormat="1" ht="24.75" customHeight="1" x14ac:dyDescent="0.2">
      <c r="B260" s="884" t="s">
        <v>859</v>
      </c>
      <c r="C260" s="885"/>
      <c r="D260" s="885"/>
      <c r="E260" s="885"/>
      <c r="F260" s="885"/>
      <c r="G260" s="171"/>
      <c r="H260" s="158"/>
      <c r="I260" s="158"/>
      <c r="J260" s="158"/>
      <c r="K260" s="158"/>
      <c r="L260" s="158"/>
      <c r="M260" s="158"/>
      <c r="N260" s="855"/>
      <c r="O260" s="158"/>
      <c r="P260" s="160"/>
      <c r="Q260" s="161"/>
      <c r="R260" s="161"/>
      <c r="S260" s="161"/>
      <c r="T260" s="161"/>
      <c r="U260" s="172"/>
      <c r="V260" s="160"/>
      <c r="W260" s="160"/>
      <c r="X260" s="162"/>
      <c r="Y260" s="160"/>
      <c r="Z260" s="241"/>
      <c r="AA260" s="160"/>
      <c r="AB260" s="163"/>
    </row>
    <row r="261" spans="2:28" s="149" customFormat="1" ht="24.75" customHeight="1" x14ac:dyDescent="0.2">
      <c r="B261" s="864" t="s">
        <v>1007</v>
      </c>
      <c r="C261" s="865"/>
      <c r="D261" s="865"/>
      <c r="E261" s="865"/>
      <c r="F261" s="865"/>
      <c r="G261" s="210"/>
      <c r="H261" s="179"/>
      <c r="I261" s="179"/>
      <c r="J261" s="179"/>
      <c r="K261" s="179"/>
      <c r="L261" s="179"/>
      <c r="M261" s="179"/>
      <c r="N261" s="856"/>
      <c r="O261" s="179"/>
      <c r="P261" s="180"/>
      <c r="Q261" s="181"/>
      <c r="R261" s="181"/>
      <c r="S261" s="181"/>
      <c r="T261" s="181"/>
      <c r="U261" s="211"/>
      <c r="V261" s="180"/>
      <c r="W261" s="180"/>
      <c r="X261" s="182"/>
      <c r="Y261" s="180"/>
      <c r="Z261" s="217"/>
      <c r="AA261" s="180"/>
      <c r="AB261" s="183"/>
    </row>
    <row r="262" spans="2:28" s="149" customFormat="1" ht="24.75" customHeight="1" x14ac:dyDescent="0.2">
      <c r="B262" s="866" t="s">
        <v>1008</v>
      </c>
      <c r="C262" s="867"/>
      <c r="D262" s="867"/>
      <c r="E262" s="867"/>
      <c r="F262" s="867"/>
      <c r="G262" s="209"/>
      <c r="H262" s="154"/>
      <c r="I262" s="154"/>
      <c r="J262" s="154"/>
      <c r="K262" s="154"/>
      <c r="L262" s="154"/>
      <c r="M262" s="154"/>
      <c r="N262" s="856"/>
      <c r="O262" s="154"/>
      <c r="Q262" s="155"/>
      <c r="R262" s="155"/>
      <c r="S262" s="155"/>
      <c r="T262" s="155"/>
      <c r="U262" s="206"/>
      <c r="X262" s="156"/>
      <c r="Z262" s="228"/>
      <c r="AB262" s="164"/>
    </row>
    <row r="263" spans="2:28" s="149" customFormat="1" ht="24.75" customHeight="1" x14ac:dyDescent="0.2">
      <c r="B263" s="868" t="s">
        <v>1009</v>
      </c>
      <c r="C263" s="869"/>
      <c r="D263" s="869"/>
      <c r="E263" s="869"/>
      <c r="F263" s="869"/>
      <c r="G263" s="212"/>
      <c r="H263" s="147"/>
      <c r="I263" s="147"/>
      <c r="J263" s="147"/>
      <c r="K263" s="147"/>
      <c r="L263" s="147"/>
      <c r="M263" s="147"/>
      <c r="N263" s="856"/>
      <c r="O263" s="147"/>
      <c r="P263" s="150"/>
      <c r="Q263" s="151"/>
      <c r="R263" s="151"/>
      <c r="S263" s="151"/>
      <c r="T263" s="151"/>
      <c r="U263" s="213"/>
      <c r="V263" s="150"/>
      <c r="W263" s="150"/>
      <c r="X263" s="152"/>
      <c r="Y263" s="150"/>
      <c r="Z263" s="246"/>
      <c r="AA263" s="150"/>
      <c r="AB263" s="153"/>
    </row>
    <row r="264" spans="2:28" s="149" customFormat="1" ht="24.75" customHeight="1" x14ac:dyDescent="0.2">
      <c r="B264" s="868" t="s">
        <v>1010</v>
      </c>
      <c r="C264" s="869"/>
      <c r="D264" s="869"/>
      <c r="E264" s="869"/>
      <c r="F264" s="869"/>
      <c r="G264" s="212"/>
      <c r="H264" s="147"/>
      <c r="I264" s="147"/>
      <c r="J264" s="147"/>
      <c r="K264" s="147"/>
      <c r="L264" s="147"/>
      <c r="M264" s="147"/>
      <c r="N264" s="856"/>
      <c r="O264" s="147"/>
      <c r="P264" s="150"/>
      <c r="Q264" s="151"/>
      <c r="R264" s="151"/>
      <c r="S264" s="151"/>
      <c r="T264" s="151"/>
      <c r="U264" s="213"/>
      <c r="V264" s="150"/>
      <c r="W264" s="150"/>
      <c r="X264" s="152"/>
      <c r="Y264" s="150"/>
      <c r="Z264" s="246"/>
      <c r="AA264" s="150"/>
      <c r="AB264" s="153"/>
    </row>
    <row r="265" spans="2:28" s="149" customFormat="1" ht="24.75" customHeight="1" x14ac:dyDescent="0.2">
      <c r="B265" s="868" t="s">
        <v>1011</v>
      </c>
      <c r="C265" s="869"/>
      <c r="D265" s="869"/>
      <c r="E265" s="869"/>
      <c r="F265" s="869"/>
      <c r="G265" s="212"/>
      <c r="H265" s="147"/>
      <c r="I265" s="147"/>
      <c r="J265" s="147"/>
      <c r="K265" s="147"/>
      <c r="L265" s="147"/>
      <c r="M265" s="147"/>
      <c r="N265" s="856"/>
      <c r="O265" s="147"/>
      <c r="P265" s="150"/>
      <c r="Q265" s="151"/>
      <c r="R265" s="151"/>
      <c r="S265" s="151"/>
      <c r="T265" s="151"/>
      <c r="U265" s="213"/>
      <c r="V265" s="150"/>
      <c r="W265" s="150"/>
      <c r="X265" s="152"/>
      <c r="Y265" s="150"/>
      <c r="Z265" s="246"/>
      <c r="AA265" s="150"/>
      <c r="AB265" s="153"/>
    </row>
    <row r="266" spans="2:28" s="149" customFormat="1" ht="24.75" customHeight="1" x14ac:dyDescent="0.2">
      <c r="B266" s="870" t="s">
        <v>1012</v>
      </c>
      <c r="C266" s="871"/>
      <c r="D266" s="871"/>
      <c r="E266" s="871"/>
      <c r="F266" s="871"/>
      <c r="G266" s="214"/>
      <c r="H266" s="173"/>
      <c r="I266" s="173"/>
      <c r="J266" s="173"/>
      <c r="K266" s="173"/>
      <c r="L266" s="173"/>
      <c r="M266" s="173"/>
      <c r="N266" s="856"/>
      <c r="O266" s="173"/>
      <c r="P266" s="174"/>
      <c r="Q266" s="175"/>
      <c r="R266" s="175"/>
      <c r="S266" s="175"/>
      <c r="T266" s="175"/>
      <c r="U266" s="215"/>
      <c r="V266" s="174"/>
      <c r="W266" s="174"/>
      <c r="X266" s="176"/>
      <c r="Y266" s="174"/>
      <c r="Z266" s="248"/>
      <c r="AA266" s="174"/>
      <c r="AB266" s="177"/>
    </row>
    <row r="267" spans="2:28" s="149" customFormat="1" ht="24.75" customHeight="1" x14ac:dyDescent="0.2">
      <c r="B267" s="864" t="s">
        <v>1013</v>
      </c>
      <c r="C267" s="865"/>
      <c r="D267" s="865"/>
      <c r="E267" s="865"/>
      <c r="F267" s="865"/>
      <c r="G267" s="210"/>
      <c r="H267" s="179"/>
      <c r="I267" s="179"/>
      <c r="J267" s="179"/>
      <c r="K267" s="179"/>
      <c r="L267" s="179"/>
      <c r="M267" s="179"/>
      <c r="N267" s="856"/>
      <c r="O267" s="179"/>
      <c r="P267" s="180"/>
      <c r="Q267" s="181"/>
      <c r="R267" s="181"/>
      <c r="S267" s="181"/>
      <c r="T267" s="181"/>
      <c r="U267" s="211"/>
      <c r="V267" s="180"/>
      <c r="W267" s="180"/>
      <c r="X267" s="182"/>
      <c r="Y267" s="180"/>
      <c r="Z267" s="217"/>
      <c r="AA267" s="180"/>
      <c r="AB267" s="183"/>
    </row>
    <row r="268" spans="2:28" s="149" customFormat="1" ht="24.75" customHeight="1" x14ac:dyDescent="0.2">
      <c r="B268" s="864" t="s">
        <v>1014</v>
      </c>
      <c r="C268" s="865"/>
      <c r="D268" s="865"/>
      <c r="E268" s="865"/>
      <c r="F268" s="865"/>
      <c r="G268" s="210"/>
      <c r="H268" s="179"/>
      <c r="I268" s="179"/>
      <c r="J268" s="179"/>
      <c r="K268" s="179"/>
      <c r="L268" s="179"/>
      <c r="M268" s="179"/>
      <c r="N268" s="856"/>
      <c r="O268" s="179"/>
      <c r="P268" s="180"/>
      <c r="Q268" s="181"/>
      <c r="R268" s="181"/>
      <c r="S268" s="181"/>
      <c r="T268" s="181"/>
      <c r="U268" s="211"/>
      <c r="V268" s="180"/>
      <c r="W268" s="180"/>
      <c r="X268" s="182"/>
      <c r="Y268" s="180"/>
      <c r="Z268" s="217"/>
      <c r="AA268" s="180"/>
      <c r="AB268" s="183"/>
    </row>
    <row r="269" spans="2:28" s="149" customFormat="1" ht="24.75" customHeight="1" x14ac:dyDescent="0.2">
      <c r="B269" s="864" t="s">
        <v>1190</v>
      </c>
      <c r="C269" s="865"/>
      <c r="D269" s="865"/>
      <c r="E269" s="865"/>
      <c r="F269" s="865"/>
      <c r="G269" s="210"/>
      <c r="H269" s="179"/>
      <c r="I269" s="179"/>
      <c r="J269" s="179"/>
      <c r="K269" s="179"/>
      <c r="L269" s="179"/>
      <c r="M269" s="179"/>
      <c r="N269" s="857"/>
      <c r="O269" s="179"/>
      <c r="P269" s="180"/>
      <c r="Q269" s="181"/>
      <c r="R269" s="181"/>
      <c r="S269" s="181"/>
      <c r="T269" s="181"/>
      <c r="U269" s="211"/>
      <c r="V269" s="180"/>
      <c r="W269" s="180"/>
      <c r="X269" s="182"/>
      <c r="Y269" s="180"/>
      <c r="Z269" s="217"/>
      <c r="AA269" s="180"/>
      <c r="AB269" s="183"/>
    </row>
    <row r="270" spans="2:28" s="149" customFormat="1" ht="24.75" customHeight="1" x14ac:dyDescent="0.2">
      <c r="B270" s="886" t="s">
        <v>860</v>
      </c>
      <c r="C270" s="887"/>
      <c r="D270" s="887"/>
      <c r="E270" s="887"/>
      <c r="F270" s="887"/>
      <c r="G270" s="165"/>
      <c r="H270" s="166"/>
      <c r="I270" s="166"/>
      <c r="J270" s="166"/>
      <c r="K270" s="166"/>
      <c r="L270" s="166"/>
      <c r="M270" s="166"/>
      <c r="N270" s="166"/>
      <c r="O270" s="166"/>
      <c r="P270" s="159"/>
      <c r="Q270" s="167"/>
      <c r="R270" s="167"/>
      <c r="S270" s="167"/>
      <c r="T270" s="167"/>
      <c r="U270" s="168"/>
      <c r="V270" s="159"/>
      <c r="W270" s="159"/>
      <c r="X270" s="169"/>
      <c r="Y270" s="159"/>
      <c r="Z270" s="237"/>
      <c r="AA270" s="159"/>
      <c r="AB270" s="170"/>
    </row>
    <row r="271" spans="2:28" s="149" customFormat="1" ht="29.25" customHeight="1" x14ac:dyDescent="0.2">
      <c r="B271" s="895" t="s">
        <v>1286</v>
      </c>
      <c r="C271" s="894"/>
      <c r="D271" s="894"/>
      <c r="E271" s="894"/>
      <c r="F271" s="894"/>
      <c r="G271" s="209"/>
      <c r="H271" s="154"/>
      <c r="I271" s="154"/>
      <c r="J271" s="154"/>
      <c r="K271" s="154"/>
      <c r="L271" s="154"/>
      <c r="M271" s="154"/>
      <c r="N271" s="154"/>
      <c r="O271" s="154"/>
      <c r="Q271" s="155"/>
      <c r="R271" s="155"/>
      <c r="S271" s="155"/>
      <c r="T271" s="155"/>
      <c r="U271" s="206"/>
      <c r="X271" s="156"/>
      <c r="Z271" s="228"/>
      <c r="AB271" s="164"/>
    </row>
    <row r="272" spans="2:28" s="149" customFormat="1" ht="24.75" customHeight="1" x14ac:dyDescent="0.2">
      <c r="B272" s="884" t="s">
        <v>861</v>
      </c>
      <c r="C272" s="885"/>
      <c r="D272" s="885"/>
      <c r="E272" s="885"/>
      <c r="F272" s="885"/>
      <c r="G272" s="171"/>
      <c r="H272" s="158"/>
      <c r="I272" s="158"/>
      <c r="J272" s="158"/>
      <c r="K272" s="158"/>
      <c r="L272" s="158"/>
      <c r="M272" s="158"/>
      <c r="N272" s="158"/>
      <c r="O272" s="158"/>
      <c r="P272" s="160"/>
      <c r="Q272" s="161"/>
      <c r="R272" s="161"/>
      <c r="S272" s="161"/>
      <c r="T272" s="161"/>
      <c r="U272" s="172"/>
      <c r="V272" s="160"/>
      <c r="W272" s="160"/>
      <c r="X272" s="162"/>
      <c r="Y272" s="160"/>
      <c r="Z272" s="241"/>
      <c r="AA272" s="160"/>
      <c r="AB272" s="163"/>
    </row>
    <row r="273" spans="2:28" s="149" customFormat="1" ht="24.75" customHeight="1" x14ac:dyDescent="0.2">
      <c r="B273" s="864" t="s">
        <v>1015</v>
      </c>
      <c r="C273" s="865"/>
      <c r="D273" s="865"/>
      <c r="E273" s="865"/>
      <c r="F273" s="865"/>
      <c r="G273" s="210"/>
      <c r="H273" s="179"/>
      <c r="I273" s="179"/>
      <c r="J273" s="179"/>
      <c r="K273" s="179"/>
      <c r="L273" s="179"/>
      <c r="M273" s="179"/>
      <c r="N273" s="179"/>
      <c r="O273" s="179"/>
      <c r="P273" s="180"/>
      <c r="Q273" s="181"/>
      <c r="R273" s="181"/>
      <c r="S273" s="181"/>
      <c r="T273" s="181"/>
      <c r="U273" s="211"/>
      <c r="V273" s="180"/>
      <c r="W273" s="180"/>
      <c r="X273" s="182"/>
      <c r="Y273" s="180"/>
      <c r="Z273" s="217"/>
      <c r="AA273" s="180"/>
      <c r="AB273" s="183"/>
    </row>
    <row r="274" spans="2:28" s="149" customFormat="1" ht="24.75" customHeight="1" x14ac:dyDescent="0.2">
      <c r="B274" s="866" t="s">
        <v>1016</v>
      </c>
      <c r="C274" s="867"/>
      <c r="D274" s="867"/>
      <c r="E274" s="867"/>
      <c r="F274" s="867"/>
      <c r="G274" s="209"/>
      <c r="H274" s="154"/>
      <c r="I274" s="154"/>
      <c r="J274" s="154"/>
      <c r="K274" s="154"/>
      <c r="L274" s="154"/>
      <c r="M274" s="154"/>
      <c r="N274" s="154"/>
      <c r="O274" s="154"/>
      <c r="Q274" s="155"/>
      <c r="R274" s="155"/>
      <c r="S274" s="155"/>
      <c r="T274" s="155"/>
      <c r="U274" s="206"/>
      <c r="X274" s="156"/>
      <c r="Z274" s="228"/>
      <c r="AB274" s="164"/>
    </row>
    <row r="275" spans="2:28" s="149" customFormat="1" ht="24.75" customHeight="1" x14ac:dyDescent="0.2">
      <c r="B275" s="868" t="s">
        <v>1191</v>
      </c>
      <c r="C275" s="869"/>
      <c r="D275" s="869"/>
      <c r="E275" s="869"/>
      <c r="F275" s="869"/>
      <c r="G275" s="212"/>
      <c r="H275" s="147"/>
      <c r="I275" s="147"/>
      <c r="J275" s="147"/>
      <c r="K275" s="147"/>
      <c r="L275" s="147"/>
      <c r="M275" s="147"/>
      <c r="N275" s="147"/>
      <c r="O275" s="147"/>
      <c r="P275" s="150"/>
      <c r="Q275" s="151"/>
      <c r="R275" s="151"/>
      <c r="S275" s="151"/>
      <c r="T275" s="151"/>
      <c r="U275" s="213"/>
      <c r="V275" s="150"/>
      <c r="W275" s="150"/>
      <c r="X275" s="152"/>
      <c r="Y275" s="150"/>
      <c r="Z275" s="246"/>
      <c r="AA275" s="150"/>
      <c r="AB275" s="153"/>
    </row>
    <row r="276" spans="2:28" s="149" customFormat="1" ht="24.75" customHeight="1" x14ac:dyDescent="0.2">
      <c r="B276" s="884" t="s">
        <v>862</v>
      </c>
      <c r="C276" s="885"/>
      <c r="D276" s="885"/>
      <c r="E276" s="885"/>
      <c r="F276" s="885"/>
      <c r="G276" s="171"/>
      <c r="H276" s="158"/>
      <c r="I276" s="158"/>
      <c r="J276" s="158"/>
      <c r="K276" s="158"/>
      <c r="L276" s="158"/>
      <c r="M276" s="158"/>
      <c r="N276" s="855"/>
      <c r="O276" s="158"/>
      <c r="P276" s="160"/>
      <c r="Q276" s="161"/>
      <c r="R276" s="161"/>
      <c r="S276" s="161"/>
      <c r="T276" s="161"/>
      <c r="U276" s="172"/>
      <c r="V276" s="160"/>
      <c r="W276" s="160"/>
      <c r="X276" s="162"/>
      <c r="Y276" s="160"/>
      <c r="Z276" s="241"/>
      <c r="AA276" s="160"/>
      <c r="AB276" s="163"/>
    </row>
    <row r="277" spans="2:28" s="149" customFormat="1" ht="24.75" customHeight="1" x14ac:dyDescent="0.2">
      <c r="B277" s="864" t="s">
        <v>1017</v>
      </c>
      <c r="C277" s="865"/>
      <c r="D277" s="865"/>
      <c r="E277" s="865"/>
      <c r="F277" s="865"/>
      <c r="G277" s="210"/>
      <c r="H277" s="179"/>
      <c r="I277" s="179"/>
      <c r="J277" s="179"/>
      <c r="K277" s="179"/>
      <c r="L277" s="179"/>
      <c r="M277" s="179"/>
      <c r="N277" s="856"/>
      <c r="O277" s="179"/>
      <c r="P277" s="180"/>
      <c r="Q277" s="181"/>
      <c r="R277" s="181"/>
      <c r="S277" s="181"/>
      <c r="T277" s="181"/>
      <c r="U277" s="211"/>
      <c r="V277" s="180"/>
      <c r="W277" s="180"/>
      <c r="X277" s="182"/>
      <c r="Y277" s="180"/>
      <c r="Z277" s="217"/>
      <c r="AA277" s="180"/>
      <c r="AB277" s="183"/>
    </row>
    <row r="278" spans="2:28" s="149" customFormat="1" ht="24.75" customHeight="1" x14ac:dyDescent="0.2">
      <c r="B278" s="864" t="s">
        <v>1192</v>
      </c>
      <c r="C278" s="865"/>
      <c r="D278" s="865"/>
      <c r="E278" s="865"/>
      <c r="F278" s="865"/>
      <c r="G278" s="210"/>
      <c r="H278" s="179"/>
      <c r="I278" s="179"/>
      <c r="J278" s="179"/>
      <c r="K278" s="179"/>
      <c r="L278" s="179"/>
      <c r="M278" s="179"/>
      <c r="N278" s="857"/>
      <c r="O278" s="179"/>
      <c r="P278" s="180"/>
      <c r="Q278" s="181"/>
      <c r="R278" s="181"/>
      <c r="S278" s="181"/>
      <c r="T278" s="181"/>
      <c r="U278" s="211"/>
      <c r="V278" s="180"/>
      <c r="W278" s="180"/>
      <c r="X278" s="182"/>
      <c r="Y278" s="180"/>
      <c r="Z278" s="217"/>
      <c r="AA278" s="180"/>
      <c r="AB278" s="183"/>
    </row>
    <row r="279" spans="2:28" s="149" customFormat="1" ht="28.5" customHeight="1" x14ac:dyDescent="0.2">
      <c r="B279" s="886" t="s">
        <v>863</v>
      </c>
      <c r="C279" s="887"/>
      <c r="D279" s="887"/>
      <c r="E279" s="887"/>
      <c r="F279" s="887"/>
      <c r="G279" s="165"/>
      <c r="H279" s="166"/>
      <c r="I279" s="166"/>
      <c r="J279" s="166"/>
      <c r="K279" s="166"/>
      <c r="L279" s="166"/>
      <c r="M279" s="166"/>
      <c r="N279" s="166"/>
      <c r="O279" s="166"/>
      <c r="P279" s="159"/>
      <c r="Q279" s="167"/>
      <c r="R279" s="167"/>
      <c r="S279" s="167"/>
      <c r="T279" s="167"/>
      <c r="U279" s="168"/>
      <c r="V279" s="159"/>
      <c r="W279" s="159"/>
      <c r="X279" s="169"/>
      <c r="Y279" s="159"/>
      <c r="Z279" s="237"/>
      <c r="AA279" s="159"/>
      <c r="AB279" s="170"/>
    </row>
    <row r="280" spans="2:28" s="149" customFormat="1" ht="24.75" customHeight="1" x14ac:dyDescent="0.2">
      <c r="B280" s="866" t="s">
        <v>1018</v>
      </c>
      <c r="C280" s="867"/>
      <c r="D280" s="867"/>
      <c r="E280" s="867"/>
      <c r="F280" s="867"/>
      <c r="G280" s="209"/>
      <c r="H280" s="154"/>
      <c r="I280" s="154"/>
      <c r="J280" s="154"/>
      <c r="K280" s="154"/>
      <c r="L280" s="154"/>
      <c r="M280" s="154"/>
      <c r="N280" s="154"/>
      <c r="O280" s="154"/>
      <c r="Q280" s="155"/>
      <c r="R280" s="155"/>
      <c r="S280" s="155"/>
      <c r="T280" s="155"/>
      <c r="U280" s="206"/>
      <c r="X280" s="156"/>
      <c r="Z280" s="228"/>
      <c r="AB280" s="164"/>
    </row>
    <row r="281" spans="2:28" s="149" customFormat="1" ht="31.5" customHeight="1" x14ac:dyDescent="0.2">
      <c r="B281" s="884" t="s">
        <v>864</v>
      </c>
      <c r="C281" s="885"/>
      <c r="D281" s="885"/>
      <c r="E281" s="885"/>
      <c r="F281" s="885"/>
      <c r="G281" s="171"/>
      <c r="H281" s="158"/>
      <c r="I281" s="158"/>
      <c r="J281" s="158"/>
      <c r="K281" s="158"/>
      <c r="L281" s="158"/>
      <c r="M281" s="158"/>
      <c r="N281" s="158"/>
      <c r="O281" s="158"/>
      <c r="P281" s="160"/>
      <c r="Q281" s="161"/>
      <c r="R281" s="161"/>
      <c r="S281" s="161"/>
      <c r="T281" s="161"/>
      <c r="U281" s="172"/>
      <c r="V281" s="160"/>
      <c r="W281" s="160"/>
      <c r="X281" s="162"/>
      <c r="Y281" s="160"/>
      <c r="Z281" s="241"/>
      <c r="AA281" s="160"/>
      <c r="AB281" s="163"/>
    </row>
    <row r="282" spans="2:28" s="149" customFormat="1" ht="24.75" customHeight="1" x14ac:dyDescent="0.2">
      <c r="B282" s="866" t="s">
        <v>1019</v>
      </c>
      <c r="C282" s="867"/>
      <c r="D282" s="867"/>
      <c r="E282" s="867"/>
      <c r="F282" s="867"/>
      <c r="G282" s="209"/>
      <c r="H282" s="154"/>
      <c r="I282" s="154"/>
      <c r="J282" s="154"/>
      <c r="K282" s="154"/>
      <c r="L282" s="154"/>
      <c r="M282" s="154"/>
      <c r="N282" s="154"/>
      <c r="O282" s="154"/>
      <c r="Q282" s="155"/>
      <c r="R282" s="155"/>
      <c r="S282" s="155"/>
      <c r="T282" s="155"/>
      <c r="U282" s="206"/>
      <c r="X282" s="156"/>
      <c r="Z282" s="228"/>
      <c r="AB282" s="164"/>
    </row>
    <row r="283" spans="2:28" s="149" customFormat="1" ht="24.75" customHeight="1" x14ac:dyDescent="0.2">
      <c r="B283" s="89" t="s">
        <v>793</v>
      </c>
      <c r="C283" s="223"/>
      <c r="D283" s="223"/>
      <c r="E283" s="223"/>
      <c r="F283" s="223"/>
      <c r="G283" s="210"/>
      <c r="H283" s="179"/>
      <c r="I283" s="179"/>
      <c r="J283" s="179"/>
      <c r="K283" s="179"/>
      <c r="L283" s="179"/>
      <c r="M283" s="179"/>
      <c r="N283" s="179"/>
      <c r="O283" s="179"/>
      <c r="P283" s="180"/>
      <c r="Q283" s="181"/>
      <c r="R283" s="181"/>
      <c r="S283" s="181"/>
      <c r="T283" s="181"/>
      <c r="U283" s="211"/>
      <c r="V283" s="180"/>
      <c r="W283" s="180"/>
      <c r="X283" s="182"/>
      <c r="Y283" s="180"/>
      <c r="Z283" s="217"/>
      <c r="AA283" s="180"/>
      <c r="AB283" s="183"/>
    </row>
    <row r="284" spans="2:28" s="149" customFormat="1" ht="24.75" customHeight="1" x14ac:dyDescent="0.2">
      <c r="B284" s="184" t="s">
        <v>1020</v>
      </c>
      <c r="C284" s="229"/>
      <c r="D284" s="229"/>
      <c r="E284" s="229"/>
      <c r="F284" s="229"/>
      <c r="G284" s="209"/>
      <c r="H284" s="154"/>
      <c r="I284" s="154"/>
      <c r="J284" s="154"/>
      <c r="K284" s="154"/>
      <c r="L284" s="154"/>
      <c r="M284" s="154"/>
      <c r="N284" s="154"/>
      <c r="O284" s="154"/>
      <c r="Q284" s="155"/>
      <c r="R284" s="155"/>
      <c r="S284" s="155"/>
      <c r="T284" s="155"/>
      <c r="U284" s="206"/>
      <c r="X284" s="156"/>
      <c r="Z284" s="228"/>
      <c r="AB284" s="164"/>
    </row>
    <row r="285" spans="2:28" s="149" customFormat="1" ht="24.75" customHeight="1" x14ac:dyDescent="0.2">
      <c r="B285" s="90" t="s">
        <v>1021</v>
      </c>
      <c r="C285" s="224"/>
      <c r="D285" s="224"/>
      <c r="E285" s="224"/>
      <c r="F285" s="224"/>
      <c r="G285" s="214"/>
      <c r="H285" s="173"/>
      <c r="I285" s="173"/>
      <c r="J285" s="173"/>
      <c r="K285" s="173"/>
      <c r="L285" s="173"/>
      <c r="M285" s="173"/>
      <c r="N285" s="173"/>
      <c r="O285" s="173"/>
      <c r="P285" s="174"/>
      <c r="Q285" s="175"/>
      <c r="R285" s="175"/>
      <c r="S285" s="175"/>
      <c r="T285" s="175"/>
      <c r="U285" s="215"/>
      <c r="V285" s="174"/>
      <c r="W285" s="174"/>
      <c r="X285" s="176"/>
      <c r="Y285" s="174"/>
      <c r="Z285" s="248"/>
      <c r="AA285" s="174"/>
      <c r="AB285" s="177"/>
    </row>
    <row r="286" spans="2:28" s="149" customFormat="1" ht="24.75" customHeight="1" x14ac:dyDescent="0.3">
      <c r="B286" s="87" t="s">
        <v>1193</v>
      </c>
      <c r="C286" s="229"/>
      <c r="D286" s="229"/>
      <c r="E286" s="229"/>
      <c r="F286" s="229"/>
      <c r="G286" s="209"/>
      <c r="H286" s="154"/>
      <c r="I286" s="154"/>
      <c r="J286" s="154"/>
      <c r="K286" s="154"/>
      <c r="L286" s="154"/>
      <c r="M286" s="154"/>
      <c r="N286" s="660"/>
      <c r="O286" s="154"/>
      <c r="Q286" s="155"/>
      <c r="R286" s="155"/>
      <c r="S286" s="155"/>
      <c r="T286" s="155"/>
      <c r="U286" s="206"/>
      <c r="X286" s="156"/>
      <c r="Z286" s="228"/>
      <c r="AB286" s="164"/>
    </row>
    <row r="287" spans="2:28" s="149" customFormat="1" ht="27" customHeight="1" x14ac:dyDescent="0.2">
      <c r="B287" s="884" t="s">
        <v>865</v>
      </c>
      <c r="C287" s="885"/>
      <c r="D287" s="885"/>
      <c r="E287" s="885"/>
      <c r="F287" s="885"/>
      <c r="G287" s="171"/>
      <c r="H287" s="158"/>
      <c r="I287" s="158"/>
      <c r="J287" s="158"/>
      <c r="K287" s="158"/>
      <c r="L287" s="158"/>
      <c r="M287" s="158"/>
      <c r="N287" s="855"/>
      <c r="O287" s="158"/>
      <c r="P287" s="160"/>
      <c r="Q287" s="161"/>
      <c r="R287" s="161"/>
      <c r="S287" s="161"/>
      <c r="T287" s="161"/>
      <c r="U287" s="172"/>
      <c r="V287" s="160"/>
      <c r="W287" s="160"/>
      <c r="X287" s="162"/>
      <c r="Y287" s="160"/>
      <c r="Z287" s="241"/>
      <c r="AA287" s="160"/>
      <c r="AB287" s="163"/>
    </row>
    <row r="288" spans="2:28" s="149" customFormat="1" ht="26.25" customHeight="1" x14ac:dyDescent="0.2">
      <c r="B288" s="864" t="s">
        <v>1194</v>
      </c>
      <c r="C288" s="865"/>
      <c r="D288" s="865"/>
      <c r="E288" s="865"/>
      <c r="F288" s="865"/>
      <c r="G288" s="210"/>
      <c r="H288" s="179"/>
      <c r="I288" s="179"/>
      <c r="J288" s="179"/>
      <c r="K288" s="179"/>
      <c r="L288" s="179"/>
      <c r="M288" s="179"/>
      <c r="N288" s="857"/>
      <c r="O288" s="179"/>
      <c r="P288" s="180"/>
      <c r="Q288" s="181"/>
      <c r="R288" s="181"/>
      <c r="S288" s="181"/>
      <c r="T288" s="181"/>
      <c r="U288" s="211"/>
      <c r="V288" s="180"/>
      <c r="W288" s="180"/>
      <c r="X288" s="182"/>
      <c r="Y288" s="180"/>
      <c r="Z288" s="217"/>
      <c r="AA288" s="180"/>
      <c r="AB288" s="183"/>
    </row>
    <row r="289" spans="2:28" s="149" customFormat="1" ht="33" customHeight="1" x14ac:dyDescent="0.2">
      <c r="B289" s="886" t="s">
        <v>866</v>
      </c>
      <c r="C289" s="887"/>
      <c r="D289" s="887"/>
      <c r="E289" s="887"/>
      <c r="F289" s="887"/>
      <c r="G289" s="239"/>
      <c r="H289" s="240"/>
      <c r="I289" s="240"/>
      <c r="J289" s="166"/>
      <c r="K289" s="159"/>
      <c r="L289" s="166"/>
      <c r="M289" s="166"/>
      <c r="N289" s="159"/>
      <c r="O289" s="166"/>
      <c r="P289" s="159"/>
      <c r="Q289" s="167"/>
      <c r="R289" s="167"/>
      <c r="S289" s="167"/>
      <c r="T289" s="167"/>
      <c r="U289" s="168"/>
      <c r="V289" s="159"/>
      <c r="W289" s="159"/>
      <c r="X289" s="169"/>
      <c r="Y289" s="159"/>
      <c r="Z289" s="237"/>
      <c r="AA289" s="159"/>
      <c r="AB289" s="170"/>
    </row>
    <row r="290" spans="2:28" s="149" customFormat="1" ht="24.75" customHeight="1" x14ac:dyDescent="0.2">
      <c r="B290" s="866" t="s">
        <v>1195</v>
      </c>
      <c r="C290" s="867"/>
      <c r="D290" s="867"/>
      <c r="E290" s="867"/>
      <c r="F290" s="867"/>
      <c r="G290" s="216"/>
      <c r="H290" s="198"/>
      <c r="I290" s="198"/>
      <c r="J290" s="154"/>
      <c r="L290" s="154"/>
      <c r="M290" s="154"/>
      <c r="O290" s="154"/>
      <c r="Q290" s="155"/>
      <c r="R290" s="155"/>
      <c r="S290" s="155"/>
      <c r="T290" s="155"/>
      <c r="U290" s="206"/>
      <c r="X290" s="156"/>
      <c r="Z290" s="228"/>
      <c r="AB290" s="164"/>
    </row>
    <row r="291" spans="2:28" s="149" customFormat="1" ht="30" customHeight="1" x14ac:dyDescent="0.2">
      <c r="B291" s="884" t="s">
        <v>867</v>
      </c>
      <c r="C291" s="885"/>
      <c r="D291" s="885"/>
      <c r="E291" s="885"/>
      <c r="F291" s="885"/>
      <c r="G291" s="68"/>
      <c r="H291" s="158"/>
      <c r="I291" s="158"/>
      <c r="J291" s="158"/>
      <c r="K291" s="160"/>
      <c r="L291" s="158"/>
      <c r="M291" s="158"/>
      <c r="N291" s="160"/>
      <c r="O291" s="158"/>
      <c r="P291" s="160"/>
      <c r="Q291" s="161"/>
      <c r="R291" s="161"/>
      <c r="S291" s="161"/>
      <c r="T291" s="161"/>
      <c r="U291" s="161"/>
      <c r="V291" s="160"/>
      <c r="W291" s="160"/>
      <c r="X291" s="162"/>
      <c r="Y291" s="160"/>
      <c r="Z291" s="135"/>
      <c r="AA291" s="160"/>
      <c r="AB291" s="163"/>
    </row>
    <row r="292" spans="2:28" s="149" customFormat="1" ht="30" customHeight="1" x14ac:dyDescent="0.2">
      <c r="B292" s="864" t="s">
        <v>1022</v>
      </c>
      <c r="C292" s="865"/>
      <c r="D292" s="865"/>
      <c r="E292" s="865"/>
      <c r="F292" s="865"/>
      <c r="G292" s="129"/>
      <c r="H292" s="179"/>
      <c r="I292" s="179"/>
      <c r="J292" s="179"/>
      <c r="K292" s="180"/>
      <c r="L292" s="179"/>
      <c r="M292" s="179"/>
      <c r="N292" s="180"/>
      <c r="O292" s="179"/>
      <c r="P292" s="180"/>
      <c r="Q292" s="181"/>
      <c r="R292" s="181"/>
      <c r="S292" s="181"/>
      <c r="T292" s="181"/>
      <c r="U292" s="181"/>
      <c r="V292" s="180"/>
      <c r="W292" s="180"/>
      <c r="X292" s="182"/>
      <c r="Y292" s="180"/>
      <c r="Z292" s="133"/>
      <c r="AA292" s="180"/>
      <c r="AB292" s="183"/>
    </row>
    <row r="293" spans="2:28" s="149" customFormat="1" ht="30" customHeight="1" x14ac:dyDescent="0.2">
      <c r="B293" s="866" t="s">
        <v>1023</v>
      </c>
      <c r="C293" s="867"/>
      <c r="D293" s="867"/>
      <c r="E293" s="867"/>
      <c r="F293" s="867"/>
      <c r="G293" s="105"/>
      <c r="H293" s="154"/>
      <c r="I293" s="154"/>
      <c r="J293" s="154"/>
      <c r="L293" s="154"/>
      <c r="M293" s="154"/>
      <c r="O293" s="154"/>
      <c r="Q293" s="155"/>
      <c r="R293" s="155"/>
      <c r="S293" s="155"/>
      <c r="T293" s="155"/>
      <c r="U293" s="155"/>
      <c r="X293" s="156"/>
      <c r="Z293" s="96"/>
      <c r="AB293" s="164"/>
    </row>
    <row r="294" spans="2:28" s="149" customFormat="1" ht="30" customHeight="1" x14ac:dyDescent="0.2">
      <c r="B294" s="870" t="s">
        <v>1024</v>
      </c>
      <c r="C294" s="871"/>
      <c r="D294" s="871"/>
      <c r="E294" s="871"/>
      <c r="F294" s="871"/>
      <c r="G294" s="117"/>
      <c r="H294" s="173"/>
      <c r="I294" s="173"/>
      <c r="J294" s="173"/>
      <c r="K294" s="174"/>
      <c r="L294" s="173"/>
      <c r="M294" s="173"/>
      <c r="N294" s="855"/>
      <c r="O294" s="173"/>
      <c r="P294" s="174"/>
      <c r="Q294" s="175"/>
      <c r="R294" s="175"/>
      <c r="S294" s="175"/>
      <c r="T294" s="175"/>
      <c r="U294" s="175"/>
      <c r="V294" s="174"/>
      <c r="W294" s="174"/>
      <c r="X294" s="176"/>
      <c r="Y294" s="174"/>
      <c r="Z294" s="122"/>
      <c r="AA294" s="174"/>
      <c r="AB294" s="177"/>
    </row>
    <row r="295" spans="2:28" s="149" customFormat="1" ht="30" customHeight="1" x14ac:dyDescent="0.2">
      <c r="B295" s="866" t="s">
        <v>1196</v>
      </c>
      <c r="C295" s="867"/>
      <c r="D295" s="867"/>
      <c r="E295" s="867"/>
      <c r="F295" s="867"/>
      <c r="G295" s="105"/>
      <c r="H295" s="154"/>
      <c r="I295" s="154"/>
      <c r="J295" s="154"/>
      <c r="L295" s="154"/>
      <c r="M295" s="154"/>
      <c r="N295" s="857"/>
      <c r="O295" s="154"/>
      <c r="Q295" s="155"/>
      <c r="R295" s="155"/>
      <c r="S295" s="155"/>
      <c r="T295" s="155"/>
      <c r="U295" s="155"/>
      <c r="X295" s="156"/>
      <c r="Z295" s="96"/>
      <c r="AB295" s="164"/>
    </row>
    <row r="296" spans="2:28" s="149" customFormat="1" ht="24.75" customHeight="1" x14ac:dyDescent="0.2">
      <c r="B296" s="884" t="s">
        <v>868</v>
      </c>
      <c r="C296" s="885"/>
      <c r="D296" s="885"/>
      <c r="E296" s="885"/>
      <c r="F296" s="885"/>
      <c r="G296" s="68"/>
      <c r="H296" s="158"/>
      <c r="I296" s="158"/>
      <c r="J296" s="158"/>
      <c r="K296" s="160"/>
      <c r="L296" s="158"/>
      <c r="M296" s="158"/>
      <c r="N296" s="160"/>
      <c r="O296" s="158"/>
      <c r="P296" s="160"/>
      <c r="Q296" s="161"/>
      <c r="R296" s="161"/>
      <c r="S296" s="161"/>
      <c r="T296" s="161"/>
      <c r="U296" s="161"/>
      <c r="V296" s="160"/>
      <c r="W296" s="160"/>
      <c r="X296" s="162"/>
      <c r="Y296" s="160"/>
      <c r="Z296" s="135"/>
      <c r="AA296" s="160"/>
      <c r="AB296" s="163"/>
    </row>
    <row r="297" spans="2:28" s="149" customFormat="1" ht="24.75" customHeight="1" x14ac:dyDescent="0.2">
      <c r="B297" s="864" t="s">
        <v>1025</v>
      </c>
      <c r="C297" s="865"/>
      <c r="D297" s="865"/>
      <c r="E297" s="865"/>
      <c r="F297" s="865"/>
      <c r="G297" s="129"/>
      <c r="H297" s="179"/>
      <c r="I297" s="179"/>
      <c r="J297" s="179"/>
      <c r="K297" s="180"/>
      <c r="L297" s="179"/>
      <c r="M297" s="179"/>
      <c r="N297" s="180"/>
      <c r="O297" s="179"/>
      <c r="P297" s="180"/>
      <c r="Q297" s="181"/>
      <c r="R297" s="181"/>
      <c r="S297" s="181"/>
      <c r="T297" s="181"/>
      <c r="U297" s="181"/>
      <c r="V297" s="180"/>
      <c r="W297" s="180"/>
      <c r="X297" s="182"/>
      <c r="Y297" s="180"/>
      <c r="Z297" s="133"/>
      <c r="AA297" s="180"/>
      <c r="AB297" s="183"/>
    </row>
    <row r="298" spans="2:28" s="149" customFormat="1" ht="24.75" customHeight="1" x14ac:dyDescent="0.2">
      <c r="B298" s="866" t="s">
        <v>1026</v>
      </c>
      <c r="C298" s="867"/>
      <c r="D298" s="867"/>
      <c r="E298" s="867"/>
      <c r="F298" s="867"/>
      <c r="G298" s="105"/>
      <c r="H298" s="154"/>
      <c r="I298" s="154"/>
      <c r="J298" s="154"/>
      <c r="L298" s="154"/>
      <c r="M298" s="154"/>
      <c r="O298" s="154"/>
      <c r="Q298" s="155"/>
      <c r="R298" s="155"/>
      <c r="S298" s="155"/>
      <c r="T298" s="155"/>
      <c r="U298" s="155"/>
      <c r="X298" s="156"/>
      <c r="Z298" s="96"/>
      <c r="AB298" s="164"/>
    </row>
    <row r="299" spans="2:28" s="149" customFormat="1" ht="24.75" customHeight="1" x14ac:dyDescent="0.2">
      <c r="B299" s="868" t="s">
        <v>1027</v>
      </c>
      <c r="C299" s="869"/>
      <c r="D299" s="869"/>
      <c r="E299" s="869"/>
      <c r="F299" s="869"/>
      <c r="G299" s="98"/>
      <c r="H299" s="147"/>
      <c r="I299" s="147"/>
      <c r="J299" s="147"/>
      <c r="K299" s="150"/>
      <c r="L299" s="147"/>
      <c r="M299" s="147"/>
      <c r="N299" s="150"/>
      <c r="O299" s="147"/>
      <c r="P299" s="150"/>
      <c r="Q299" s="151"/>
      <c r="R299" s="151"/>
      <c r="S299" s="151"/>
      <c r="T299" s="151"/>
      <c r="U299" s="151"/>
      <c r="V299" s="150"/>
      <c r="W299" s="150"/>
      <c r="X299" s="152"/>
      <c r="Y299" s="150"/>
      <c r="Z299" s="208"/>
      <c r="AA299" s="150"/>
      <c r="AB299" s="153"/>
    </row>
    <row r="300" spans="2:28" s="149" customFormat="1" ht="24.75" customHeight="1" x14ac:dyDescent="0.2">
      <c r="B300" s="868" t="s">
        <v>1028</v>
      </c>
      <c r="C300" s="869"/>
      <c r="D300" s="869"/>
      <c r="E300" s="869"/>
      <c r="F300" s="869"/>
      <c r="G300" s="98"/>
      <c r="H300" s="147"/>
      <c r="I300" s="147"/>
      <c r="J300" s="147"/>
      <c r="K300" s="150"/>
      <c r="L300" s="147"/>
      <c r="M300" s="147"/>
      <c r="N300" s="150"/>
      <c r="O300" s="147"/>
      <c r="P300" s="150"/>
      <c r="Q300" s="151"/>
      <c r="R300" s="151"/>
      <c r="S300" s="151"/>
      <c r="T300" s="151"/>
      <c r="U300" s="151"/>
      <c r="V300" s="150"/>
      <c r="W300" s="150"/>
      <c r="X300" s="152"/>
      <c r="Y300" s="150"/>
      <c r="Z300" s="208"/>
      <c r="AA300" s="150"/>
      <c r="AB300" s="153"/>
    </row>
    <row r="301" spans="2:28" s="149" customFormat="1" ht="24.75" customHeight="1" x14ac:dyDescent="0.2">
      <c r="B301" s="868" t="s">
        <v>1029</v>
      </c>
      <c r="C301" s="869"/>
      <c r="D301" s="869"/>
      <c r="E301" s="869"/>
      <c r="F301" s="869"/>
      <c r="G301" s="98"/>
      <c r="H301" s="147"/>
      <c r="I301" s="147"/>
      <c r="J301" s="147"/>
      <c r="K301" s="150"/>
      <c r="L301" s="147"/>
      <c r="M301" s="147"/>
      <c r="N301" s="150"/>
      <c r="O301" s="147"/>
      <c r="P301" s="150"/>
      <c r="Q301" s="151"/>
      <c r="R301" s="151"/>
      <c r="S301" s="151"/>
      <c r="T301" s="151"/>
      <c r="U301" s="151"/>
      <c r="V301" s="150"/>
      <c r="W301" s="150"/>
      <c r="X301" s="152"/>
      <c r="Y301" s="150"/>
      <c r="Z301" s="208"/>
      <c r="AA301" s="150"/>
      <c r="AB301" s="153"/>
    </row>
    <row r="302" spans="2:28" s="149" customFormat="1" ht="24.75" customHeight="1" x14ac:dyDescent="0.2">
      <c r="B302" s="864" t="s">
        <v>1030</v>
      </c>
      <c r="C302" s="865"/>
      <c r="D302" s="865"/>
      <c r="E302" s="865"/>
      <c r="F302" s="865"/>
      <c r="G302" s="129"/>
      <c r="H302" s="179"/>
      <c r="I302" s="179"/>
      <c r="J302" s="179"/>
      <c r="K302" s="180"/>
      <c r="L302" s="179"/>
      <c r="M302" s="179"/>
      <c r="N302" s="180"/>
      <c r="O302" s="179"/>
      <c r="P302" s="180"/>
      <c r="Q302" s="181"/>
      <c r="R302" s="181"/>
      <c r="S302" s="181"/>
      <c r="T302" s="181"/>
      <c r="U302" s="181"/>
      <c r="V302" s="180"/>
      <c r="W302" s="180"/>
      <c r="X302" s="182"/>
      <c r="Y302" s="180"/>
      <c r="Z302" s="133"/>
      <c r="AA302" s="180"/>
      <c r="AB302" s="183"/>
    </row>
    <row r="303" spans="2:28" s="149" customFormat="1" ht="24.75" customHeight="1" x14ac:dyDescent="0.3">
      <c r="B303" s="87" t="s">
        <v>1167</v>
      </c>
      <c r="C303" s="229"/>
      <c r="D303" s="229"/>
      <c r="E303" s="229"/>
      <c r="F303" s="229"/>
      <c r="G303" s="105"/>
      <c r="H303" s="154"/>
      <c r="I303" s="154"/>
      <c r="J303" s="154"/>
      <c r="L303" s="154"/>
      <c r="M303" s="154"/>
      <c r="N303" s="661"/>
      <c r="O303" s="154"/>
      <c r="Q303" s="155"/>
      <c r="R303" s="155"/>
      <c r="S303" s="155"/>
      <c r="T303" s="155"/>
      <c r="U303" s="155"/>
      <c r="X303" s="156"/>
      <c r="Z303" s="96"/>
      <c r="AB303" s="164"/>
    </row>
    <row r="304" spans="2:28" s="149" customFormat="1" ht="39" customHeight="1" x14ac:dyDescent="0.2">
      <c r="B304" s="884" t="s">
        <v>869</v>
      </c>
      <c r="C304" s="885"/>
      <c r="D304" s="885"/>
      <c r="E304" s="885"/>
      <c r="F304" s="885"/>
      <c r="G304" s="68"/>
      <c r="H304" s="158"/>
      <c r="I304" s="158"/>
      <c r="J304" s="158"/>
      <c r="K304" s="160"/>
      <c r="L304" s="158"/>
      <c r="M304" s="158"/>
      <c r="N304" s="160"/>
      <c r="O304" s="158"/>
      <c r="P304" s="160"/>
      <c r="Q304" s="161"/>
      <c r="R304" s="161"/>
      <c r="S304" s="161"/>
      <c r="T304" s="161"/>
      <c r="U304" s="161"/>
      <c r="V304" s="160"/>
      <c r="W304" s="160"/>
      <c r="X304" s="162"/>
      <c r="Y304" s="160"/>
      <c r="Z304" s="135"/>
      <c r="AA304" s="160"/>
      <c r="AB304" s="163"/>
    </row>
    <row r="305" spans="2:28" s="149" customFormat="1" ht="24.75" customHeight="1" x14ac:dyDescent="0.2">
      <c r="B305" s="864" t="s">
        <v>1031</v>
      </c>
      <c r="C305" s="865"/>
      <c r="D305" s="865"/>
      <c r="E305" s="865"/>
      <c r="F305" s="865"/>
      <c r="G305" s="129"/>
      <c r="H305" s="179"/>
      <c r="I305" s="179"/>
      <c r="J305" s="179"/>
      <c r="K305" s="180"/>
      <c r="L305" s="179"/>
      <c r="M305" s="179"/>
      <c r="N305" s="180"/>
      <c r="O305" s="179"/>
      <c r="P305" s="180"/>
      <c r="Q305" s="181"/>
      <c r="R305" s="181"/>
      <c r="S305" s="181"/>
      <c r="T305" s="181"/>
      <c r="U305" s="181"/>
      <c r="V305" s="180"/>
      <c r="W305" s="180"/>
      <c r="X305" s="182"/>
      <c r="Y305" s="180"/>
      <c r="Z305" s="133"/>
      <c r="AA305" s="180"/>
      <c r="AB305" s="183"/>
    </row>
    <row r="306" spans="2:28" s="149" customFormat="1" ht="24.75" customHeight="1" x14ac:dyDescent="0.2">
      <c r="B306" s="864" t="s">
        <v>1032</v>
      </c>
      <c r="C306" s="865"/>
      <c r="D306" s="865"/>
      <c r="E306" s="865"/>
      <c r="F306" s="865"/>
      <c r="G306" s="129"/>
      <c r="H306" s="179"/>
      <c r="I306" s="179"/>
      <c r="J306" s="179"/>
      <c r="K306" s="180"/>
      <c r="L306" s="179"/>
      <c r="M306" s="179"/>
      <c r="N306" s="180"/>
      <c r="O306" s="179"/>
      <c r="P306" s="180"/>
      <c r="Q306" s="181"/>
      <c r="R306" s="181"/>
      <c r="S306" s="181"/>
      <c r="T306" s="181"/>
      <c r="U306" s="181"/>
      <c r="V306" s="180"/>
      <c r="W306" s="180"/>
      <c r="X306" s="182"/>
      <c r="Y306" s="180"/>
      <c r="Z306" s="133"/>
      <c r="AA306" s="180"/>
      <c r="AB306" s="183"/>
    </row>
    <row r="307" spans="2:28" s="149" customFormat="1" ht="24.75" customHeight="1" x14ac:dyDescent="0.2">
      <c r="B307" s="866" t="s">
        <v>1197</v>
      </c>
      <c r="C307" s="867"/>
      <c r="D307" s="867"/>
      <c r="E307" s="867"/>
      <c r="F307" s="867"/>
      <c r="G307" s="105"/>
      <c r="H307" s="154"/>
      <c r="I307" s="154"/>
      <c r="J307" s="154"/>
      <c r="L307" s="154"/>
      <c r="M307" s="154"/>
      <c r="N307" s="661"/>
      <c r="O307" s="154"/>
      <c r="Q307" s="155"/>
      <c r="R307" s="155"/>
      <c r="S307" s="155"/>
      <c r="T307" s="155"/>
      <c r="U307" s="155"/>
      <c r="X307" s="156"/>
      <c r="Z307" s="96"/>
      <c r="AB307" s="164"/>
    </row>
    <row r="308" spans="2:28" s="149" customFormat="1" ht="24.75" customHeight="1" x14ac:dyDescent="0.2">
      <c r="B308" s="884" t="s">
        <v>870</v>
      </c>
      <c r="C308" s="885"/>
      <c r="D308" s="885"/>
      <c r="E308" s="885"/>
      <c r="F308" s="885"/>
      <c r="G308" s="68"/>
      <c r="H308" s="158"/>
      <c r="I308" s="158"/>
      <c r="J308" s="158"/>
      <c r="K308" s="160"/>
      <c r="L308" s="158"/>
      <c r="M308" s="158"/>
      <c r="N308" s="855"/>
      <c r="O308" s="158"/>
      <c r="P308" s="160"/>
      <c r="Q308" s="161"/>
      <c r="R308" s="161"/>
      <c r="S308" s="161"/>
      <c r="T308" s="161"/>
      <c r="U308" s="161"/>
      <c r="V308" s="160"/>
      <c r="W308" s="160"/>
      <c r="X308" s="162"/>
      <c r="Y308" s="160"/>
      <c r="Z308" s="135"/>
      <c r="AA308" s="160"/>
      <c r="AB308" s="163"/>
    </row>
    <row r="309" spans="2:28" s="149" customFormat="1" ht="24.75" customHeight="1" x14ac:dyDescent="0.2">
      <c r="B309" s="866" t="s">
        <v>1033</v>
      </c>
      <c r="C309" s="867"/>
      <c r="D309" s="867"/>
      <c r="E309" s="867"/>
      <c r="F309" s="867"/>
      <c r="G309" s="105"/>
      <c r="H309" s="154"/>
      <c r="I309" s="154"/>
      <c r="J309" s="154"/>
      <c r="L309" s="154"/>
      <c r="M309" s="154"/>
      <c r="N309" s="856"/>
      <c r="O309" s="154"/>
      <c r="Q309" s="155"/>
      <c r="R309" s="155"/>
      <c r="S309" s="155"/>
      <c r="T309" s="155"/>
      <c r="U309" s="155"/>
      <c r="X309" s="156"/>
      <c r="Z309" s="96"/>
      <c r="AB309" s="164"/>
    </row>
    <row r="310" spans="2:28" s="149" customFormat="1" ht="24.75" customHeight="1" x14ac:dyDescent="0.2">
      <c r="B310" s="90" t="s">
        <v>1034</v>
      </c>
      <c r="C310" s="266"/>
      <c r="D310" s="266"/>
      <c r="E310" s="266"/>
      <c r="F310" s="266"/>
      <c r="G310" s="117"/>
      <c r="H310" s="173"/>
      <c r="I310" s="173"/>
      <c r="J310" s="173"/>
      <c r="K310" s="174"/>
      <c r="L310" s="173"/>
      <c r="M310" s="173"/>
      <c r="N310" s="856"/>
      <c r="O310" s="173"/>
      <c r="P310" s="174"/>
      <c r="Q310" s="175"/>
      <c r="R310" s="175"/>
      <c r="S310" s="175"/>
      <c r="T310" s="175"/>
      <c r="U310" s="175"/>
      <c r="V310" s="174"/>
      <c r="W310" s="174"/>
      <c r="X310" s="176"/>
      <c r="Y310" s="174"/>
      <c r="Z310" s="122"/>
      <c r="AA310" s="174"/>
      <c r="AB310" s="177"/>
    </row>
    <row r="311" spans="2:28" s="149" customFormat="1" ht="24.75" customHeight="1" x14ac:dyDescent="0.2">
      <c r="B311" s="184" t="s">
        <v>1035</v>
      </c>
      <c r="C311" s="234"/>
      <c r="D311" s="234"/>
      <c r="E311" s="234"/>
      <c r="F311" s="234"/>
      <c r="G311" s="105"/>
      <c r="H311" s="154"/>
      <c r="I311" s="154"/>
      <c r="J311" s="154"/>
      <c r="L311" s="154"/>
      <c r="M311" s="154"/>
      <c r="N311" s="856"/>
      <c r="O311" s="154"/>
      <c r="Q311" s="155"/>
      <c r="R311" s="155"/>
      <c r="S311" s="155"/>
      <c r="T311" s="155"/>
      <c r="U311" s="155"/>
      <c r="X311" s="156"/>
      <c r="Z311" s="96"/>
      <c r="AB311" s="164"/>
    </row>
    <row r="312" spans="2:28" s="149" customFormat="1" ht="24.75" customHeight="1" x14ac:dyDescent="0.2">
      <c r="B312" s="868" t="s">
        <v>1036</v>
      </c>
      <c r="C312" s="869"/>
      <c r="D312" s="869"/>
      <c r="E312" s="869"/>
      <c r="F312" s="869"/>
      <c r="G312" s="98"/>
      <c r="H312" s="147"/>
      <c r="I312" s="147"/>
      <c r="J312" s="147"/>
      <c r="K312" s="150"/>
      <c r="L312" s="147"/>
      <c r="M312" s="147"/>
      <c r="N312" s="856"/>
      <c r="O312" s="147"/>
      <c r="P312" s="150"/>
      <c r="Q312" s="151"/>
      <c r="R312" s="151"/>
      <c r="S312" s="151"/>
      <c r="T312" s="151"/>
      <c r="U312" s="151"/>
      <c r="V312" s="150"/>
      <c r="W312" s="150"/>
      <c r="X312" s="152"/>
      <c r="Y312" s="150"/>
      <c r="Z312" s="208"/>
      <c r="AA312" s="150"/>
      <c r="AB312" s="153"/>
    </row>
    <row r="313" spans="2:28" s="149" customFormat="1" ht="24.75" customHeight="1" x14ac:dyDescent="0.2">
      <c r="B313" s="89" t="s">
        <v>1037</v>
      </c>
      <c r="C313" s="265"/>
      <c r="D313" s="265"/>
      <c r="E313" s="265"/>
      <c r="F313" s="265"/>
      <c r="G313" s="129"/>
      <c r="H313" s="179"/>
      <c r="I313" s="179"/>
      <c r="J313" s="179"/>
      <c r="K313" s="180"/>
      <c r="L313" s="179"/>
      <c r="M313" s="179"/>
      <c r="N313" s="856"/>
      <c r="O313" s="179"/>
      <c r="P313" s="180"/>
      <c r="Q313" s="181"/>
      <c r="R313" s="181"/>
      <c r="S313" s="181"/>
      <c r="T313" s="181"/>
      <c r="U313" s="181"/>
      <c r="V313" s="180"/>
      <c r="W313" s="180"/>
      <c r="X313" s="182"/>
      <c r="Y313" s="180"/>
      <c r="Z313" s="133"/>
      <c r="AA313" s="180"/>
      <c r="AB313" s="183"/>
    </row>
    <row r="314" spans="2:28" s="149" customFormat="1" ht="24.75" customHeight="1" x14ac:dyDescent="0.3">
      <c r="B314" s="267" t="s">
        <v>1198</v>
      </c>
      <c r="C314" s="265"/>
      <c r="D314" s="265"/>
      <c r="E314" s="265"/>
      <c r="F314" s="265"/>
      <c r="G314" s="129"/>
      <c r="H314" s="179"/>
      <c r="I314" s="179"/>
      <c r="J314" s="179"/>
      <c r="K314" s="180"/>
      <c r="L314" s="179"/>
      <c r="M314" s="179"/>
      <c r="N314" s="857"/>
      <c r="O314" s="179"/>
      <c r="P314" s="180"/>
      <c r="Q314" s="181"/>
      <c r="R314" s="181"/>
      <c r="S314" s="181"/>
      <c r="T314" s="181"/>
      <c r="U314" s="181"/>
      <c r="V314" s="180"/>
      <c r="W314" s="180"/>
      <c r="X314" s="182"/>
      <c r="Y314" s="180"/>
      <c r="Z314" s="133"/>
      <c r="AA314" s="180"/>
      <c r="AB314" s="183"/>
    </row>
    <row r="315" spans="2:28" s="149" customFormat="1" ht="27" customHeight="1" x14ac:dyDescent="0.2">
      <c r="B315" s="886" t="s">
        <v>871</v>
      </c>
      <c r="C315" s="887"/>
      <c r="D315" s="887"/>
      <c r="E315" s="887"/>
      <c r="F315" s="887"/>
      <c r="G315" s="165"/>
      <c r="H315" s="166"/>
      <c r="I315" s="166"/>
      <c r="J315" s="166"/>
      <c r="K315" s="159"/>
      <c r="L315" s="166"/>
      <c r="M315" s="166"/>
      <c r="N315" s="159"/>
      <c r="O315" s="166"/>
      <c r="P315" s="159"/>
      <c r="Q315" s="167"/>
      <c r="R315" s="167"/>
      <c r="S315" s="167"/>
      <c r="T315" s="167"/>
      <c r="U315" s="168"/>
      <c r="V315" s="159"/>
      <c r="W315" s="159"/>
      <c r="X315" s="169"/>
      <c r="Y315" s="159"/>
      <c r="Z315" s="237"/>
      <c r="AA315" s="159"/>
      <c r="AB315" s="170"/>
    </row>
    <row r="316" spans="2:28" s="149" customFormat="1" ht="27" customHeight="1" x14ac:dyDescent="0.2">
      <c r="B316" s="866" t="s">
        <v>1038</v>
      </c>
      <c r="C316" s="867"/>
      <c r="D316" s="867"/>
      <c r="E316" s="867"/>
      <c r="F316" s="867"/>
      <c r="G316" s="209"/>
      <c r="H316" s="154"/>
      <c r="I316" s="154"/>
      <c r="J316" s="154"/>
      <c r="L316" s="154"/>
      <c r="M316" s="154"/>
      <c r="O316" s="154"/>
      <c r="Q316" s="155"/>
      <c r="R316" s="155"/>
      <c r="S316" s="155"/>
      <c r="T316" s="155"/>
      <c r="U316" s="206"/>
      <c r="X316" s="156"/>
      <c r="Z316" s="228"/>
      <c r="AB316" s="164"/>
    </row>
    <row r="317" spans="2:28" s="149" customFormat="1" ht="27" customHeight="1" x14ac:dyDescent="0.2">
      <c r="B317" s="184" t="s">
        <v>1039</v>
      </c>
      <c r="C317" s="104"/>
      <c r="D317" s="104"/>
      <c r="E317" s="104"/>
      <c r="F317" s="104"/>
      <c r="G317" s="209"/>
      <c r="H317" s="154"/>
      <c r="I317" s="154"/>
      <c r="J317" s="154"/>
      <c r="L317" s="154"/>
      <c r="M317" s="154"/>
      <c r="O317" s="154"/>
      <c r="Q317" s="155"/>
      <c r="R317" s="155"/>
      <c r="S317" s="155"/>
      <c r="T317" s="155"/>
      <c r="U317" s="206"/>
      <c r="X317" s="156"/>
      <c r="Z317" s="228"/>
      <c r="AB317" s="164"/>
    </row>
    <row r="318" spans="2:28" s="149" customFormat="1" ht="27" customHeight="1" x14ac:dyDescent="0.2">
      <c r="B318" s="91" t="s">
        <v>1040</v>
      </c>
      <c r="C318" s="97"/>
      <c r="D318" s="97"/>
      <c r="E318" s="97"/>
      <c r="F318" s="97"/>
      <c r="G318" s="212"/>
      <c r="H318" s="147"/>
      <c r="I318" s="147"/>
      <c r="J318" s="147"/>
      <c r="K318" s="150"/>
      <c r="L318" s="147"/>
      <c r="M318" s="147"/>
      <c r="N318" s="150"/>
      <c r="O318" s="147"/>
      <c r="P318" s="150"/>
      <c r="Q318" s="151"/>
      <c r="R318" s="151"/>
      <c r="S318" s="151"/>
      <c r="T318" s="151"/>
      <c r="U318" s="213"/>
      <c r="V318" s="150"/>
      <c r="W318" s="150"/>
      <c r="X318" s="152"/>
      <c r="Y318" s="150"/>
      <c r="Z318" s="246"/>
      <c r="AA318" s="150"/>
      <c r="AB318" s="153"/>
    </row>
    <row r="319" spans="2:28" s="149" customFormat="1" ht="27" customHeight="1" x14ac:dyDescent="0.2">
      <c r="B319" s="79" t="s">
        <v>1041</v>
      </c>
      <c r="C319" s="116"/>
      <c r="D319" s="116"/>
      <c r="E319" s="116"/>
      <c r="F319" s="116"/>
      <c r="G319" s="214"/>
      <c r="H319" s="173"/>
      <c r="I319" s="173"/>
      <c r="J319" s="173"/>
      <c r="K319" s="174"/>
      <c r="L319" s="173"/>
      <c r="M319" s="173"/>
      <c r="N319" s="855"/>
      <c r="O319" s="173"/>
      <c r="P319" s="174"/>
      <c r="Q319" s="175"/>
      <c r="R319" s="175"/>
      <c r="S319" s="175"/>
      <c r="T319" s="175"/>
      <c r="U319" s="215"/>
      <c r="V319" s="174"/>
      <c r="W319" s="174"/>
      <c r="X319" s="176"/>
      <c r="Y319" s="174"/>
      <c r="Z319" s="248"/>
      <c r="AA319" s="174"/>
      <c r="AB319" s="177"/>
    </row>
    <row r="320" spans="2:28" s="149" customFormat="1" ht="27" customHeight="1" x14ac:dyDescent="0.2">
      <c r="B320" s="78" t="s">
        <v>1042</v>
      </c>
      <c r="C320" s="245"/>
      <c r="D320" s="245"/>
      <c r="E320" s="245"/>
      <c r="F320" s="245"/>
      <c r="G320" s="210"/>
      <c r="H320" s="179"/>
      <c r="I320" s="179"/>
      <c r="J320" s="179"/>
      <c r="K320" s="180"/>
      <c r="L320" s="179"/>
      <c r="M320" s="179"/>
      <c r="N320" s="857"/>
      <c r="O320" s="179"/>
      <c r="P320" s="180"/>
      <c r="Q320" s="181"/>
      <c r="R320" s="181"/>
      <c r="S320" s="181"/>
      <c r="T320" s="181"/>
      <c r="U320" s="211"/>
      <c r="V320" s="180"/>
      <c r="W320" s="180"/>
      <c r="X320" s="182"/>
      <c r="Y320" s="180"/>
      <c r="Z320" s="217"/>
      <c r="AA320" s="180"/>
      <c r="AB320" s="183"/>
    </row>
    <row r="321" spans="2:28" s="149" customFormat="1" ht="27" customHeight="1" x14ac:dyDescent="0.2">
      <c r="B321" s="866" t="s">
        <v>1043</v>
      </c>
      <c r="C321" s="867"/>
      <c r="D321" s="867"/>
      <c r="E321" s="867"/>
      <c r="F321" s="867"/>
      <c r="G321" s="209"/>
      <c r="H321" s="154"/>
      <c r="I321" s="154"/>
      <c r="J321" s="154"/>
      <c r="L321" s="154"/>
      <c r="M321" s="154"/>
      <c r="O321" s="154"/>
      <c r="Q321" s="155"/>
      <c r="R321" s="155"/>
      <c r="S321" s="155"/>
      <c r="T321" s="155"/>
      <c r="U321" s="206"/>
      <c r="X321" s="156"/>
      <c r="Z321" s="228"/>
      <c r="AB321" s="164"/>
    </row>
    <row r="322" spans="2:28" s="149" customFormat="1" ht="27" customHeight="1" x14ac:dyDescent="0.2">
      <c r="B322" s="88" t="s">
        <v>1044</v>
      </c>
      <c r="C322" s="104"/>
      <c r="D322" s="104"/>
      <c r="E322" s="104"/>
      <c r="F322" s="104"/>
      <c r="G322" s="209"/>
      <c r="H322" s="154"/>
      <c r="I322" s="154"/>
      <c r="J322" s="154"/>
      <c r="L322" s="154"/>
      <c r="M322" s="154"/>
      <c r="O322" s="154"/>
      <c r="Q322" s="155"/>
      <c r="R322" s="155"/>
      <c r="S322" s="155"/>
      <c r="T322" s="155"/>
      <c r="U322" s="206"/>
      <c r="X322" s="156"/>
      <c r="Z322" s="228"/>
      <c r="AB322" s="164"/>
    </row>
    <row r="323" spans="2:28" s="149" customFormat="1" ht="27" customHeight="1" x14ac:dyDescent="0.2">
      <c r="B323" s="79" t="s">
        <v>1045</v>
      </c>
      <c r="C323" s="116"/>
      <c r="D323" s="116"/>
      <c r="E323" s="116"/>
      <c r="F323" s="116"/>
      <c r="G323" s="214"/>
      <c r="H323" s="173"/>
      <c r="I323" s="173"/>
      <c r="J323" s="173"/>
      <c r="K323" s="174"/>
      <c r="L323" s="173"/>
      <c r="M323" s="173"/>
      <c r="N323" s="662"/>
      <c r="O323" s="173"/>
      <c r="P323" s="174"/>
      <c r="Q323" s="175"/>
      <c r="R323" s="175"/>
      <c r="S323" s="175"/>
      <c r="T323" s="175"/>
      <c r="U323" s="215"/>
      <c r="V323" s="174"/>
      <c r="W323" s="174"/>
      <c r="X323" s="176"/>
      <c r="Y323" s="174"/>
      <c r="Z323" s="248"/>
      <c r="AA323" s="174"/>
      <c r="AB323" s="177"/>
    </row>
    <row r="324" spans="2:28" s="149" customFormat="1" ht="27" customHeight="1" x14ac:dyDescent="0.3">
      <c r="B324" s="87" t="s">
        <v>1199</v>
      </c>
      <c r="C324" s="104"/>
      <c r="D324" s="104"/>
      <c r="E324" s="104"/>
      <c r="F324" s="104"/>
      <c r="G324" s="209"/>
      <c r="H324" s="154"/>
      <c r="I324" s="154"/>
      <c r="J324" s="154"/>
      <c r="L324" s="154"/>
      <c r="M324" s="154"/>
      <c r="O324" s="154"/>
      <c r="Q324" s="155"/>
      <c r="R324" s="155"/>
      <c r="S324" s="155"/>
      <c r="T324" s="155"/>
      <c r="U324" s="206"/>
      <c r="X324" s="156"/>
      <c r="Z324" s="228"/>
      <c r="AB324" s="164"/>
    </row>
    <row r="325" spans="2:28" s="149" customFormat="1" ht="24.75" customHeight="1" x14ac:dyDescent="0.2">
      <c r="B325" s="884" t="s">
        <v>872</v>
      </c>
      <c r="C325" s="885"/>
      <c r="D325" s="885"/>
      <c r="E325" s="885"/>
      <c r="F325" s="885"/>
      <c r="G325" s="171"/>
      <c r="H325" s="158"/>
      <c r="I325" s="158"/>
      <c r="J325" s="158"/>
      <c r="K325" s="160"/>
      <c r="L325" s="158"/>
      <c r="M325" s="158"/>
      <c r="N325" s="855"/>
      <c r="O325" s="158"/>
      <c r="P325" s="160"/>
      <c r="Q325" s="161"/>
      <c r="R325" s="161"/>
      <c r="S325" s="161"/>
      <c r="T325" s="161"/>
      <c r="U325" s="172"/>
      <c r="V325" s="160"/>
      <c r="W325" s="160"/>
      <c r="X325" s="162"/>
      <c r="Y325" s="160"/>
      <c r="Z325" s="241"/>
      <c r="AA325" s="160"/>
      <c r="AB325" s="163"/>
    </row>
    <row r="326" spans="2:28" s="149" customFormat="1" ht="24.75" customHeight="1" x14ac:dyDescent="0.2">
      <c r="B326" s="864" t="s">
        <v>1200</v>
      </c>
      <c r="C326" s="865"/>
      <c r="D326" s="865"/>
      <c r="E326" s="865"/>
      <c r="F326" s="865"/>
      <c r="G326" s="210"/>
      <c r="H326" s="179"/>
      <c r="I326" s="179"/>
      <c r="J326" s="179"/>
      <c r="K326" s="180"/>
      <c r="L326" s="179"/>
      <c r="M326" s="179"/>
      <c r="N326" s="857"/>
      <c r="O326" s="179"/>
      <c r="P326" s="180"/>
      <c r="Q326" s="181"/>
      <c r="R326" s="181"/>
      <c r="S326" s="181"/>
      <c r="T326" s="181"/>
      <c r="U326" s="211"/>
      <c r="V326" s="180"/>
      <c r="W326" s="180"/>
      <c r="X326" s="182"/>
      <c r="Y326" s="180"/>
      <c r="Z326" s="217"/>
      <c r="AA326" s="180"/>
      <c r="AB326" s="183"/>
    </row>
    <row r="327" spans="2:28" s="149" customFormat="1" ht="44.25" customHeight="1" x14ac:dyDescent="0.2">
      <c r="B327" s="884" t="s">
        <v>873</v>
      </c>
      <c r="C327" s="885"/>
      <c r="D327" s="885"/>
      <c r="E327" s="885"/>
      <c r="F327" s="885"/>
      <c r="G327" s="171"/>
      <c r="H327" s="158"/>
      <c r="I327" s="158"/>
      <c r="J327" s="158"/>
      <c r="K327" s="160"/>
      <c r="L327" s="158"/>
      <c r="M327" s="158"/>
      <c r="N327" s="160"/>
      <c r="O327" s="158"/>
      <c r="P327" s="160"/>
      <c r="Q327" s="161"/>
      <c r="R327" s="161"/>
      <c r="S327" s="161"/>
      <c r="T327" s="161"/>
      <c r="U327" s="172"/>
      <c r="V327" s="160"/>
      <c r="W327" s="160"/>
      <c r="X327" s="162"/>
      <c r="Y327" s="160"/>
      <c r="Z327" s="241"/>
      <c r="AA327" s="160"/>
      <c r="AB327" s="163"/>
    </row>
    <row r="328" spans="2:28" s="149" customFormat="1" ht="33.75" customHeight="1" x14ac:dyDescent="0.2">
      <c r="B328" s="864" t="s">
        <v>1201</v>
      </c>
      <c r="C328" s="865"/>
      <c r="D328" s="865"/>
      <c r="E328" s="865"/>
      <c r="F328" s="865"/>
      <c r="G328" s="210"/>
      <c r="H328" s="179"/>
      <c r="I328" s="179"/>
      <c r="J328" s="179"/>
      <c r="K328" s="180"/>
      <c r="L328" s="179"/>
      <c r="M328" s="179"/>
      <c r="N328" s="180"/>
      <c r="O328" s="179"/>
      <c r="P328" s="180"/>
      <c r="Q328" s="181"/>
      <c r="R328" s="181"/>
      <c r="S328" s="181"/>
      <c r="T328" s="181"/>
      <c r="U328" s="211"/>
      <c r="V328" s="180"/>
      <c r="W328" s="180"/>
      <c r="X328" s="182"/>
      <c r="Y328" s="180"/>
      <c r="Z328" s="217"/>
      <c r="AA328" s="180"/>
      <c r="AB328" s="183"/>
    </row>
    <row r="329" spans="2:28" s="136" customFormat="1" ht="24.75" customHeight="1" x14ac:dyDescent="0.2">
      <c r="B329" s="888" t="s">
        <v>784</v>
      </c>
      <c r="C329" s="889"/>
      <c r="D329" s="889"/>
      <c r="E329" s="889"/>
      <c r="F329" s="890"/>
      <c r="G329" s="705"/>
      <c r="H329" s="704">
        <v>10</v>
      </c>
      <c r="I329" s="704"/>
      <c r="J329" s="206"/>
      <c r="K329" s="149"/>
      <c r="L329" s="206"/>
      <c r="M329" s="206"/>
      <c r="N329" s="149"/>
      <c r="O329" s="206"/>
      <c r="P329" s="149"/>
      <c r="Q329" s="155"/>
      <c r="R329" s="155"/>
      <c r="S329" s="155"/>
      <c r="T329" s="155"/>
      <c r="U329" s="206"/>
      <c r="V329" s="149"/>
      <c r="W329" s="149"/>
      <c r="X329" s="156"/>
      <c r="Y329" s="149"/>
      <c r="Z329" s="228"/>
      <c r="AA329" s="149"/>
      <c r="AB329" s="164"/>
    </row>
    <row r="330" spans="2:28" s="149" customFormat="1" ht="24.75" customHeight="1" x14ac:dyDescent="0.2">
      <c r="B330" s="884" t="s">
        <v>874</v>
      </c>
      <c r="C330" s="885"/>
      <c r="D330" s="885"/>
      <c r="E330" s="885"/>
      <c r="F330" s="885"/>
      <c r="G330" s="68"/>
      <c r="H330" s="158"/>
      <c r="I330" s="158"/>
      <c r="J330" s="158"/>
      <c r="K330" s="160"/>
      <c r="L330" s="158"/>
      <c r="M330" s="158"/>
      <c r="N330" s="855"/>
      <c r="O330" s="158"/>
      <c r="P330" s="160"/>
      <c r="Q330" s="161"/>
      <c r="R330" s="161"/>
      <c r="S330" s="161"/>
      <c r="T330" s="161"/>
      <c r="U330" s="161"/>
      <c r="V330" s="160"/>
      <c r="W330" s="160"/>
      <c r="X330" s="162"/>
      <c r="Y330" s="160"/>
      <c r="Z330" s="241"/>
      <c r="AA330" s="160"/>
      <c r="AB330" s="163"/>
    </row>
    <row r="331" spans="2:28" s="149" customFormat="1" ht="24.75" customHeight="1" x14ac:dyDescent="0.2">
      <c r="B331" s="864" t="s">
        <v>1046</v>
      </c>
      <c r="C331" s="865"/>
      <c r="D331" s="865"/>
      <c r="E331" s="865"/>
      <c r="F331" s="865"/>
      <c r="G331" s="129"/>
      <c r="H331" s="179"/>
      <c r="I331" s="179"/>
      <c r="J331" s="179"/>
      <c r="K331" s="180"/>
      <c r="L331" s="179"/>
      <c r="M331" s="179"/>
      <c r="N331" s="856"/>
      <c r="O331" s="179"/>
      <c r="P331" s="180"/>
      <c r="Q331" s="181"/>
      <c r="R331" s="181"/>
      <c r="S331" s="181"/>
      <c r="T331" s="181"/>
      <c r="U331" s="181"/>
      <c r="V331" s="180"/>
      <c r="W331" s="180"/>
      <c r="X331" s="182"/>
      <c r="Y331" s="180"/>
      <c r="Z331" s="217"/>
      <c r="AA331" s="180"/>
      <c r="AB331" s="183"/>
    </row>
    <row r="332" spans="2:28" s="149" customFormat="1" ht="24.75" customHeight="1" x14ac:dyDescent="0.2">
      <c r="B332" s="866" t="s">
        <v>1202</v>
      </c>
      <c r="C332" s="867"/>
      <c r="D332" s="867"/>
      <c r="E332" s="867"/>
      <c r="F332" s="867"/>
      <c r="G332" s="105"/>
      <c r="H332" s="154"/>
      <c r="I332" s="154"/>
      <c r="J332" s="154"/>
      <c r="L332" s="154"/>
      <c r="M332" s="154"/>
      <c r="N332" s="857"/>
      <c r="O332" s="154"/>
      <c r="Q332" s="155"/>
      <c r="R332" s="155"/>
      <c r="S332" s="155"/>
      <c r="T332" s="155"/>
      <c r="U332" s="155"/>
      <c r="X332" s="156"/>
      <c r="Z332" s="228"/>
      <c r="AB332" s="164"/>
    </row>
    <row r="333" spans="2:28" s="149" customFormat="1" ht="24.75" customHeight="1" x14ac:dyDescent="0.2">
      <c r="B333" s="884" t="s">
        <v>875</v>
      </c>
      <c r="C333" s="885"/>
      <c r="D333" s="885"/>
      <c r="E333" s="885"/>
      <c r="F333" s="885"/>
      <c r="G333" s="68"/>
      <c r="H333" s="158"/>
      <c r="I333" s="158"/>
      <c r="J333" s="158"/>
      <c r="K333" s="160"/>
      <c r="L333" s="158"/>
      <c r="M333" s="158"/>
      <c r="N333" s="160"/>
      <c r="O333" s="158"/>
      <c r="P333" s="160"/>
      <c r="Q333" s="161"/>
      <c r="R333" s="161"/>
      <c r="S333" s="161"/>
      <c r="T333" s="161"/>
      <c r="U333" s="161"/>
      <c r="V333" s="160"/>
      <c r="W333" s="160"/>
      <c r="X333" s="162"/>
      <c r="Y333" s="160"/>
      <c r="Z333" s="241"/>
      <c r="AA333" s="160"/>
      <c r="AB333" s="163"/>
    </row>
    <row r="334" spans="2:28" s="149" customFormat="1" ht="24.75" customHeight="1" x14ac:dyDescent="0.2">
      <c r="B334" s="864" t="s">
        <v>1047</v>
      </c>
      <c r="C334" s="865"/>
      <c r="D334" s="865"/>
      <c r="E334" s="865"/>
      <c r="F334" s="865"/>
      <c r="G334" s="129"/>
      <c r="H334" s="179"/>
      <c r="I334" s="179"/>
      <c r="J334" s="179"/>
      <c r="K334" s="180"/>
      <c r="L334" s="179"/>
      <c r="M334" s="179"/>
      <c r="N334" s="180"/>
      <c r="O334" s="179"/>
      <c r="P334" s="180"/>
      <c r="Q334" s="181"/>
      <c r="R334" s="181"/>
      <c r="S334" s="181"/>
      <c r="T334" s="181"/>
      <c r="U334" s="181"/>
      <c r="V334" s="180"/>
      <c r="W334" s="180"/>
      <c r="X334" s="182"/>
      <c r="Y334" s="180"/>
      <c r="Z334" s="217"/>
      <c r="AA334" s="180"/>
      <c r="AB334" s="183"/>
    </row>
    <row r="335" spans="2:28" s="149" customFormat="1" ht="24.75" customHeight="1" x14ac:dyDescent="0.2">
      <c r="B335" s="866" t="s">
        <v>1048</v>
      </c>
      <c r="C335" s="867"/>
      <c r="D335" s="867"/>
      <c r="E335" s="867"/>
      <c r="F335" s="867"/>
      <c r="G335" s="105"/>
      <c r="H335" s="154"/>
      <c r="I335" s="154"/>
      <c r="J335" s="154"/>
      <c r="L335" s="154"/>
      <c r="M335" s="154"/>
      <c r="O335" s="154"/>
      <c r="Q335" s="155"/>
      <c r="R335" s="155"/>
      <c r="S335" s="155"/>
      <c r="T335" s="155"/>
      <c r="U335" s="155"/>
      <c r="X335" s="156"/>
      <c r="Z335" s="228"/>
      <c r="AB335" s="164"/>
    </row>
    <row r="336" spans="2:28" s="149" customFormat="1" ht="24.75" customHeight="1" x14ac:dyDescent="0.2">
      <c r="B336" s="868" t="s">
        <v>1049</v>
      </c>
      <c r="C336" s="869"/>
      <c r="D336" s="869"/>
      <c r="E336" s="869"/>
      <c r="F336" s="869"/>
      <c r="G336" s="98"/>
      <c r="H336" s="147"/>
      <c r="I336" s="147"/>
      <c r="J336" s="147"/>
      <c r="K336" s="150"/>
      <c r="L336" s="147"/>
      <c r="M336" s="147"/>
      <c r="N336" s="663"/>
      <c r="O336" s="147"/>
      <c r="P336" s="150"/>
      <c r="Q336" s="151"/>
      <c r="R336" s="151"/>
      <c r="S336" s="151"/>
      <c r="T336" s="151"/>
      <c r="U336" s="151"/>
      <c r="V336" s="150"/>
      <c r="W336" s="150"/>
      <c r="X336" s="152"/>
      <c r="Y336" s="150"/>
      <c r="Z336" s="246"/>
      <c r="AA336" s="150"/>
      <c r="AB336" s="153"/>
    </row>
    <row r="337" spans="2:28" s="149" customFormat="1" ht="24.75" customHeight="1" x14ac:dyDescent="0.2">
      <c r="B337" s="870" t="s">
        <v>1203</v>
      </c>
      <c r="C337" s="871"/>
      <c r="D337" s="871"/>
      <c r="E337" s="871"/>
      <c r="F337" s="871"/>
      <c r="G337" s="117"/>
      <c r="H337" s="173"/>
      <c r="I337" s="173"/>
      <c r="J337" s="173"/>
      <c r="K337" s="174"/>
      <c r="L337" s="173"/>
      <c r="M337" s="173"/>
      <c r="N337" s="174"/>
      <c r="O337" s="173"/>
      <c r="P337" s="174"/>
      <c r="Q337" s="175"/>
      <c r="R337" s="175"/>
      <c r="S337" s="175"/>
      <c r="T337" s="175"/>
      <c r="U337" s="175"/>
      <c r="V337" s="174"/>
      <c r="W337" s="174"/>
      <c r="X337" s="176"/>
      <c r="Y337" s="174"/>
      <c r="Z337" s="248"/>
      <c r="AA337" s="174"/>
      <c r="AB337" s="177"/>
    </row>
    <row r="338" spans="2:28" s="149" customFormat="1" ht="24.75" customHeight="1" x14ac:dyDescent="0.2">
      <c r="B338" s="886" t="s">
        <v>876</v>
      </c>
      <c r="C338" s="887"/>
      <c r="D338" s="887"/>
      <c r="E338" s="887"/>
      <c r="F338" s="887"/>
      <c r="G338" s="95"/>
      <c r="H338" s="166"/>
      <c r="I338" s="166"/>
      <c r="J338" s="166"/>
      <c r="K338" s="159"/>
      <c r="L338" s="166"/>
      <c r="M338" s="166"/>
      <c r="N338" s="159"/>
      <c r="O338" s="166"/>
      <c r="P338" s="159"/>
      <c r="Q338" s="167"/>
      <c r="R338" s="167"/>
      <c r="S338" s="167"/>
      <c r="T338" s="167"/>
      <c r="U338" s="167"/>
      <c r="V338" s="159"/>
      <c r="W338" s="159"/>
      <c r="X338" s="169"/>
      <c r="Y338" s="159"/>
      <c r="Z338" s="237"/>
      <c r="AA338" s="159"/>
      <c r="AB338" s="170"/>
    </row>
    <row r="339" spans="2:28" s="149" customFormat="1" ht="24.75" customHeight="1" x14ac:dyDescent="0.2">
      <c r="B339" s="864" t="s">
        <v>1050</v>
      </c>
      <c r="C339" s="865"/>
      <c r="D339" s="865"/>
      <c r="E339" s="865"/>
      <c r="F339" s="865"/>
      <c r="G339" s="129"/>
      <c r="H339" s="179"/>
      <c r="I339" s="179"/>
      <c r="J339" s="179"/>
      <c r="K339" s="180"/>
      <c r="L339" s="179"/>
      <c r="M339" s="179"/>
      <c r="N339" s="180"/>
      <c r="O339" s="179"/>
      <c r="P339" s="180"/>
      <c r="Q339" s="181"/>
      <c r="R339" s="181"/>
      <c r="S339" s="181"/>
      <c r="T339" s="181"/>
      <c r="U339" s="181"/>
      <c r="V339" s="180"/>
      <c r="W339" s="180"/>
      <c r="X339" s="182"/>
      <c r="Y339" s="180"/>
      <c r="Z339" s="217"/>
      <c r="AA339" s="180"/>
      <c r="AB339" s="183"/>
    </row>
    <row r="340" spans="2:28" s="149" customFormat="1" ht="24.75" customHeight="1" x14ac:dyDescent="0.2">
      <c r="B340" s="866" t="s">
        <v>1051</v>
      </c>
      <c r="C340" s="867"/>
      <c r="D340" s="867"/>
      <c r="E340" s="867"/>
      <c r="F340" s="867"/>
      <c r="G340" s="105"/>
      <c r="H340" s="154"/>
      <c r="I340" s="154"/>
      <c r="J340" s="154"/>
      <c r="L340" s="154"/>
      <c r="M340" s="154"/>
      <c r="N340" s="661"/>
      <c r="O340" s="154"/>
      <c r="Q340" s="155"/>
      <c r="R340" s="155"/>
      <c r="S340" s="155"/>
      <c r="T340" s="155"/>
      <c r="U340" s="155"/>
      <c r="X340" s="156"/>
      <c r="Z340" s="228"/>
      <c r="AB340" s="164"/>
    </row>
    <row r="341" spans="2:28" s="149" customFormat="1" ht="24.75" customHeight="1" x14ac:dyDescent="0.2">
      <c r="B341" s="870" t="s">
        <v>1052</v>
      </c>
      <c r="C341" s="871"/>
      <c r="D341" s="871"/>
      <c r="E341" s="871"/>
      <c r="F341" s="871"/>
      <c r="G341" s="117"/>
      <c r="H341" s="173"/>
      <c r="I341" s="173"/>
      <c r="J341" s="173"/>
      <c r="K341" s="174"/>
      <c r="L341" s="173"/>
      <c r="M341" s="173"/>
      <c r="N341" s="174"/>
      <c r="O341" s="173"/>
      <c r="P341" s="174"/>
      <c r="Q341" s="175"/>
      <c r="R341" s="175"/>
      <c r="S341" s="175"/>
      <c r="T341" s="175"/>
      <c r="U341" s="175"/>
      <c r="V341" s="174"/>
      <c r="W341" s="174"/>
      <c r="X341" s="176"/>
      <c r="Y341" s="174"/>
      <c r="Z341" s="248"/>
      <c r="AA341" s="174"/>
      <c r="AB341" s="177"/>
    </row>
    <row r="342" spans="2:28" s="149" customFormat="1" ht="24.75" customHeight="1" x14ac:dyDescent="0.2">
      <c r="B342" s="88" t="s">
        <v>1053</v>
      </c>
      <c r="C342" s="236"/>
      <c r="D342" s="236"/>
      <c r="E342" s="236"/>
      <c r="F342" s="236"/>
      <c r="G342" s="105"/>
      <c r="H342" s="154"/>
      <c r="I342" s="154"/>
      <c r="J342" s="154"/>
      <c r="L342" s="154"/>
      <c r="M342" s="154"/>
      <c r="O342" s="154"/>
      <c r="Q342" s="155"/>
      <c r="R342" s="155"/>
      <c r="S342" s="155"/>
      <c r="T342" s="155"/>
      <c r="U342" s="155"/>
      <c r="X342" s="156"/>
      <c r="Z342" s="228"/>
      <c r="AB342" s="164"/>
    </row>
    <row r="343" spans="2:28" s="149" customFormat="1" ht="24.75" customHeight="1" x14ac:dyDescent="0.2">
      <c r="B343" s="874" t="s">
        <v>1224</v>
      </c>
      <c r="C343" s="873"/>
      <c r="D343" s="873"/>
      <c r="E343" s="873"/>
      <c r="F343" s="873"/>
      <c r="G343" s="98"/>
      <c r="H343" s="147"/>
      <c r="I343" s="147"/>
      <c r="J343" s="147"/>
      <c r="K343" s="150"/>
      <c r="L343" s="147"/>
      <c r="M343" s="147"/>
      <c r="N343" s="150"/>
      <c r="O343" s="147"/>
      <c r="P343" s="150"/>
      <c r="Q343" s="151"/>
      <c r="R343" s="151"/>
      <c r="S343" s="151"/>
      <c r="T343" s="151"/>
      <c r="U343" s="151"/>
      <c r="V343" s="150"/>
      <c r="W343" s="150"/>
      <c r="X343" s="152"/>
      <c r="Y343" s="150"/>
      <c r="Z343" s="246"/>
      <c r="AA343" s="150"/>
      <c r="AB343" s="153"/>
    </row>
    <row r="344" spans="2:28" s="149" customFormat="1" ht="24.75" customHeight="1" x14ac:dyDescent="0.2">
      <c r="B344" s="79" t="s">
        <v>1054</v>
      </c>
      <c r="C344" s="268"/>
      <c r="D344" s="268"/>
      <c r="E344" s="268"/>
      <c r="F344" s="268"/>
      <c r="G344" s="117"/>
      <c r="H344" s="173"/>
      <c r="I344" s="173"/>
      <c r="J344" s="173"/>
      <c r="K344" s="174"/>
      <c r="L344" s="173"/>
      <c r="M344" s="173"/>
      <c r="N344" s="174"/>
      <c r="O344" s="173"/>
      <c r="P344" s="174"/>
      <c r="Q344" s="175"/>
      <c r="R344" s="175"/>
      <c r="S344" s="175"/>
      <c r="T344" s="175"/>
      <c r="U344" s="175"/>
      <c r="V344" s="174"/>
      <c r="W344" s="174"/>
      <c r="X344" s="176"/>
      <c r="Y344" s="174"/>
      <c r="Z344" s="248"/>
      <c r="AA344" s="174"/>
      <c r="AB344" s="177"/>
    </row>
    <row r="345" spans="2:28" s="149" customFormat="1" ht="24.75" customHeight="1" x14ac:dyDescent="0.2">
      <c r="B345" s="864" t="s">
        <v>1204</v>
      </c>
      <c r="C345" s="865"/>
      <c r="D345" s="865"/>
      <c r="E345" s="865"/>
      <c r="F345" s="865"/>
      <c r="G345" s="129"/>
      <c r="H345" s="179"/>
      <c r="I345" s="179"/>
      <c r="J345" s="179"/>
      <c r="K345" s="180"/>
      <c r="L345" s="179"/>
      <c r="M345" s="179"/>
      <c r="N345" s="664"/>
      <c r="O345" s="179"/>
      <c r="P345" s="180"/>
      <c r="Q345" s="181"/>
      <c r="R345" s="181"/>
      <c r="S345" s="181"/>
      <c r="T345" s="181"/>
      <c r="U345" s="181"/>
      <c r="V345" s="180"/>
      <c r="W345" s="180"/>
      <c r="X345" s="182"/>
      <c r="Y345" s="180"/>
      <c r="Z345" s="217"/>
      <c r="AA345" s="180"/>
      <c r="AB345" s="183"/>
    </row>
    <row r="346" spans="2:28" s="149" customFormat="1" ht="24.75" customHeight="1" x14ac:dyDescent="0.2">
      <c r="B346" s="886" t="s">
        <v>877</v>
      </c>
      <c r="C346" s="887"/>
      <c r="D346" s="887"/>
      <c r="E346" s="887"/>
      <c r="F346" s="887"/>
      <c r="G346" s="95"/>
      <c r="H346" s="166"/>
      <c r="I346" s="166"/>
      <c r="J346" s="166"/>
      <c r="K346" s="159"/>
      <c r="L346" s="166"/>
      <c r="M346" s="166"/>
      <c r="N346" s="855"/>
      <c r="O346" s="166"/>
      <c r="P346" s="159"/>
      <c r="Q346" s="167"/>
      <c r="R346" s="167"/>
      <c r="S346" s="167"/>
      <c r="T346" s="167"/>
      <c r="U346" s="167"/>
      <c r="V346" s="159"/>
      <c r="W346" s="159"/>
      <c r="X346" s="169"/>
      <c r="Y346" s="159"/>
      <c r="Z346" s="237"/>
      <c r="AA346" s="159"/>
      <c r="AB346" s="170"/>
    </row>
    <row r="347" spans="2:28" s="149" customFormat="1" ht="24.75" customHeight="1" x14ac:dyDescent="0.2">
      <c r="B347" s="866" t="s">
        <v>375</v>
      </c>
      <c r="C347" s="867"/>
      <c r="D347" s="867"/>
      <c r="E347" s="867"/>
      <c r="F347" s="867"/>
      <c r="G347" s="105"/>
      <c r="H347" s="154"/>
      <c r="I347" s="154"/>
      <c r="J347" s="154"/>
      <c r="L347" s="154"/>
      <c r="M347" s="154"/>
      <c r="N347" s="856"/>
      <c r="O347" s="154"/>
      <c r="Q347" s="155"/>
      <c r="R347" s="155"/>
      <c r="S347" s="155"/>
      <c r="T347" s="155"/>
      <c r="U347" s="155"/>
      <c r="X347" s="156"/>
      <c r="Z347" s="228"/>
      <c r="AB347" s="164"/>
    </row>
    <row r="348" spans="2:28" s="149" customFormat="1" ht="24.75" customHeight="1" x14ac:dyDescent="0.2">
      <c r="B348" s="868" t="s">
        <v>1205</v>
      </c>
      <c r="C348" s="869"/>
      <c r="D348" s="869"/>
      <c r="E348" s="869"/>
      <c r="F348" s="869"/>
      <c r="G348" s="98"/>
      <c r="H348" s="147"/>
      <c r="I348" s="147"/>
      <c r="J348" s="147"/>
      <c r="K348" s="150"/>
      <c r="L348" s="147"/>
      <c r="M348" s="147"/>
      <c r="N348" s="857"/>
      <c r="O348" s="147"/>
      <c r="P348" s="150"/>
      <c r="Q348" s="151"/>
      <c r="R348" s="151"/>
      <c r="S348" s="151"/>
      <c r="T348" s="151"/>
      <c r="U348" s="151"/>
      <c r="V348" s="150"/>
      <c r="W348" s="150"/>
      <c r="X348" s="152"/>
      <c r="Y348" s="150"/>
      <c r="Z348" s="246"/>
      <c r="AA348" s="150"/>
      <c r="AB348" s="153"/>
    </row>
    <row r="349" spans="2:28" s="149" customFormat="1" ht="24.75" customHeight="1" x14ac:dyDescent="0.2">
      <c r="B349" s="884" t="s">
        <v>878</v>
      </c>
      <c r="C349" s="885"/>
      <c r="D349" s="885"/>
      <c r="E349" s="885"/>
      <c r="F349" s="885"/>
      <c r="G349" s="68"/>
      <c r="H349" s="158"/>
      <c r="I349" s="158"/>
      <c r="J349" s="158"/>
      <c r="K349" s="160"/>
      <c r="L349" s="158"/>
      <c r="M349" s="158"/>
      <c r="N349" s="855"/>
      <c r="O349" s="158"/>
      <c r="P349" s="160"/>
      <c r="Q349" s="161"/>
      <c r="R349" s="161"/>
      <c r="S349" s="161"/>
      <c r="T349" s="161"/>
      <c r="U349" s="161"/>
      <c r="V349" s="160"/>
      <c r="W349" s="160"/>
      <c r="X349" s="162"/>
      <c r="Y349" s="160"/>
      <c r="Z349" s="241"/>
      <c r="AA349" s="160"/>
      <c r="AB349" s="163"/>
    </row>
    <row r="350" spans="2:28" s="149" customFormat="1" ht="24.75" customHeight="1" x14ac:dyDescent="0.2">
      <c r="B350" s="864" t="s">
        <v>1055</v>
      </c>
      <c r="C350" s="865"/>
      <c r="D350" s="865"/>
      <c r="E350" s="865"/>
      <c r="F350" s="865"/>
      <c r="G350" s="129"/>
      <c r="H350" s="179"/>
      <c r="I350" s="179"/>
      <c r="J350" s="179"/>
      <c r="K350" s="180"/>
      <c r="L350" s="179"/>
      <c r="M350" s="179"/>
      <c r="N350" s="856"/>
      <c r="O350" s="179"/>
      <c r="P350" s="180"/>
      <c r="Q350" s="181"/>
      <c r="R350" s="181"/>
      <c r="S350" s="181"/>
      <c r="T350" s="181"/>
      <c r="U350" s="181"/>
      <c r="V350" s="180"/>
      <c r="W350" s="180"/>
      <c r="X350" s="182"/>
      <c r="Y350" s="180"/>
      <c r="Z350" s="217"/>
      <c r="AA350" s="180"/>
      <c r="AB350" s="183"/>
    </row>
    <row r="351" spans="2:28" s="149" customFormat="1" ht="24.75" customHeight="1" x14ac:dyDescent="0.2">
      <c r="B351" s="864" t="s">
        <v>1206</v>
      </c>
      <c r="C351" s="865"/>
      <c r="D351" s="865"/>
      <c r="E351" s="865"/>
      <c r="F351" s="865"/>
      <c r="G351" s="129"/>
      <c r="H351" s="179"/>
      <c r="I351" s="179"/>
      <c r="J351" s="179"/>
      <c r="K351" s="180"/>
      <c r="L351" s="179"/>
      <c r="M351" s="179"/>
      <c r="N351" s="857"/>
      <c r="O351" s="179"/>
      <c r="P351" s="180"/>
      <c r="Q351" s="181"/>
      <c r="R351" s="181"/>
      <c r="S351" s="181"/>
      <c r="T351" s="181"/>
      <c r="U351" s="181"/>
      <c r="V351" s="180"/>
      <c r="W351" s="180"/>
      <c r="X351" s="182"/>
      <c r="Y351" s="180"/>
      <c r="Z351" s="217"/>
      <c r="AA351" s="180"/>
      <c r="AB351" s="183"/>
    </row>
    <row r="352" spans="2:28" s="149" customFormat="1" ht="36.75" customHeight="1" x14ac:dyDescent="0.2">
      <c r="B352" s="886" t="s">
        <v>879</v>
      </c>
      <c r="C352" s="887"/>
      <c r="D352" s="887"/>
      <c r="E352" s="887"/>
      <c r="F352" s="887"/>
      <c r="G352" s="95"/>
      <c r="H352" s="166"/>
      <c r="I352" s="166"/>
      <c r="J352" s="166"/>
      <c r="K352" s="159"/>
      <c r="L352" s="166"/>
      <c r="M352" s="166"/>
      <c r="N352" s="855"/>
      <c r="O352" s="166"/>
      <c r="P352" s="159"/>
      <c r="Q352" s="167"/>
      <c r="R352" s="167"/>
      <c r="S352" s="167"/>
      <c r="T352" s="167"/>
      <c r="U352" s="167"/>
      <c r="V352" s="159"/>
      <c r="W352" s="159"/>
      <c r="X352" s="169"/>
      <c r="Y352" s="159"/>
      <c r="Z352" s="858" t="s">
        <v>1223</v>
      </c>
      <c r="AA352" s="159"/>
      <c r="AB352" s="170"/>
    </row>
    <row r="353" spans="2:28" s="149" customFormat="1" ht="41.25" customHeight="1" x14ac:dyDescent="0.2">
      <c r="B353" s="866" t="s">
        <v>1056</v>
      </c>
      <c r="C353" s="867"/>
      <c r="D353" s="867"/>
      <c r="E353" s="867"/>
      <c r="F353" s="867"/>
      <c r="G353" s="105"/>
      <c r="H353" s="154"/>
      <c r="I353" s="154"/>
      <c r="J353" s="154"/>
      <c r="L353" s="154"/>
      <c r="M353" s="154"/>
      <c r="N353" s="856"/>
      <c r="O353" s="154"/>
      <c r="Q353" s="155"/>
      <c r="R353" s="155"/>
      <c r="S353" s="155"/>
      <c r="T353" s="155"/>
      <c r="U353" s="155"/>
      <c r="X353" s="156"/>
      <c r="Z353" s="859"/>
      <c r="AB353" s="164"/>
    </row>
    <row r="354" spans="2:28" s="149" customFormat="1" ht="55.5" customHeight="1" x14ac:dyDescent="0.2">
      <c r="B354" s="872" t="s">
        <v>1207</v>
      </c>
      <c r="C354" s="873"/>
      <c r="D354" s="873"/>
      <c r="E354" s="873"/>
      <c r="F354" s="873"/>
      <c r="G354" s="117"/>
      <c r="H354" s="173"/>
      <c r="I354" s="173"/>
      <c r="J354" s="173"/>
      <c r="K354" s="174"/>
      <c r="L354" s="173"/>
      <c r="M354" s="173"/>
      <c r="N354" s="857"/>
      <c r="O354" s="173"/>
      <c r="P354" s="174"/>
      <c r="Q354" s="175"/>
      <c r="R354" s="175"/>
      <c r="S354" s="175"/>
      <c r="T354" s="175"/>
      <c r="U354" s="175"/>
      <c r="V354" s="174"/>
      <c r="W354" s="174"/>
      <c r="X354" s="176"/>
      <c r="Y354" s="174"/>
      <c r="Z354" s="860"/>
      <c r="AA354" s="174"/>
      <c r="AB354" s="177"/>
    </row>
    <row r="355" spans="2:28" s="149" customFormat="1" ht="24.75" customHeight="1" x14ac:dyDescent="0.2">
      <c r="B355" s="884" t="s">
        <v>880</v>
      </c>
      <c r="C355" s="885"/>
      <c r="D355" s="885"/>
      <c r="E355" s="885"/>
      <c r="F355" s="885"/>
      <c r="G355" s="68"/>
      <c r="H355" s="158"/>
      <c r="I355" s="158"/>
      <c r="J355" s="158"/>
      <c r="K355" s="160"/>
      <c r="L355" s="158"/>
      <c r="M355" s="158"/>
      <c r="N355" s="663"/>
      <c r="O355" s="158"/>
      <c r="P355" s="160"/>
      <c r="Q355" s="161"/>
      <c r="R355" s="161"/>
      <c r="S355" s="161"/>
      <c r="T355" s="161"/>
      <c r="U355" s="161"/>
      <c r="V355" s="160"/>
      <c r="W355" s="160"/>
      <c r="X355" s="162"/>
      <c r="Y355" s="160"/>
      <c r="Z355" s="241"/>
      <c r="AA355" s="160"/>
      <c r="AB355" s="163"/>
    </row>
    <row r="356" spans="2:28" s="149" customFormat="1" ht="24.75" customHeight="1" x14ac:dyDescent="0.2">
      <c r="B356" s="864" t="s">
        <v>1208</v>
      </c>
      <c r="C356" s="865"/>
      <c r="D356" s="865"/>
      <c r="E356" s="865"/>
      <c r="F356" s="865"/>
      <c r="G356" s="129"/>
      <c r="H356" s="179"/>
      <c r="I356" s="179"/>
      <c r="J356" s="179"/>
      <c r="K356" s="180"/>
      <c r="L356" s="179"/>
      <c r="M356" s="179"/>
      <c r="N356" s="664"/>
      <c r="O356" s="179"/>
      <c r="P356" s="180"/>
      <c r="Q356" s="181"/>
      <c r="R356" s="181"/>
      <c r="S356" s="181"/>
      <c r="T356" s="181"/>
      <c r="U356" s="181"/>
      <c r="V356" s="180"/>
      <c r="W356" s="180"/>
      <c r="X356" s="182"/>
      <c r="Y356" s="180"/>
      <c r="Z356" s="217"/>
      <c r="AA356" s="180"/>
      <c r="AB356" s="183"/>
    </row>
    <row r="357" spans="2:28" s="136" customFormat="1" ht="24.75" customHeight="1" x14ac:dyDescent="0.2">
      <c r="B357" s="888" t="s">
        <v>785</v>
      </c>
      <c r="C357" s="889"/>
      <c r="D357" s="889"/>
      <c r="E357" s="889"/>
      <c r="F357" s="890"/>
      <c r="G357" s="705"/>
      <c r="H357" s="704">
        <f>H358+H382</f>
        <v>15</v>
      </c>
      <c r="I357" s="704"/>
      <c r="J357" s="206"/>
      <c r="K357" s="665"/>
      <c r="L357" s="206"/>
      <c r="M357" s="852"/>
      <c r="N357" s="206"/>
      <c r="O357" s="206"/>
      <c r="P357" s="149"/>
      <c r="Q357" s="155"/>
      <c r="R357" s="155"/>
      <c r="S357" s="155"/>
      <c r="T357" s="155"/>
      <c r="U357" s="206"/>
      <c r="V357" s="149"/>
      <c r="W357" s="149"/>
      <c r="X357" s="156"/>
      <c r="Y357" s="149"/>
      <c r="Z357" s="228"/>
      <c r="AA357" s="149"/>
      <c r="AB357" s="657" t="s">
        <v>1229</v>
      </c>
    </row>
    <row r="358" spans="2:28" ht="24.75" customHeight="1" x14ac:dyDescent="0.2">
      <c r="B358" s="891" t="s">
        <v>786</v>
      </c>
      <c r="C358" s="892"/>
      <c r="D358" s="892"/>
      <c r="E358" s="892"/>
      <c r="F358" s="892"/>
      <c r="G358" s="64"/>
      <c r="H358" s="685">
        <v>7</v>
      </c>
      <c r="I358" s="685"/>
      <c r="J358" s="20"/>
      <c r="K358" s="666"/>
      <c r="L358" s="20"/>
      <c r="M358" s="853"/>
      <c r="N358" s="20"/>
      <c r="O358" s="20"/>
      <c r="P358" s="25"/>
      <c r="Q358" s="63"/>
      <c r="R358" s="63"/>
      <c r="S358" s="63"/>
      <c r="T358" s="63"/>
      <c r="U358" s="2"/>
      <c r="V358" s="25"/>
      <c r="W358" s="25"/>
      <c r="X358" s="26"/>
      <c r="Y358" s="25"/>
      <c r="Z358" s="77"/>
      <c r="AA358" s="25"/>
      <c r="AB358" s="86"/>
    </row>
    <row r="359" spans="2:28" ht="24.95" customHeight="1" x14ac:dyDescent="0.2">
      <c r="B359" s="884" t="s">
        <v>881</v>
      </c>
      <c r="C359" s="885"/>
      <c r="D359" s="885"/>
      <c r="E359" s="885"/>
      <c r="F359" s="885"/>
      <c r="G359" s="68"/>
      <c r="H359" s="69"/>
      <c r="I359" s="69"/>
      <c r="J359" s="69"/>
      <c r="K359" s="666"/>
      <c r="L359" s="69"/>
      <c r="M359" s="853"/>
      <c r="N359" s="69"/>
      <c r="O359" s="69"/>
      <c r="P359" s="70"/>
      <c r="Q359" s="71"/>
      <c r="R359" s="71"/>
      <c r="S359" s="71"/>
      <c r="T359" s="71"/>
      <c r="U359" s="71"/>
      <c r="V359" s="70"/>
      <c r="W359" s="70"/>
      <c r="X359" s="72"/>
      <c r="Y359" s="70"/>
      <c r="Z359" s="858" t="s">
        <v>400</v>
      </c>
      <c r="AA359" s="70"/>
      <c r="AB359" s="84"/>
    </row>
    <row r="360" spans="2:28" ht="34.5" customHeight="1" x14ac:dyDescent="0.2">
      <c r="B360" s="864" t="s">
        <v>1209</v>
      </c>
      <c r="C360" s="865"/>
      <c r="D360" s="865"/>
      <c r="E360" s="865"/>
      <c r="F360" s="865"/>
      <c r="G360" s="129"/>
      <c r="H360" s="126"/>
      <c r="I360" s="126"/>
      <c r="J360" s="126"/>
      <c r="K360" s="666"/>
      <c r="L360" s="126"/>
      <c r="M360" s="853"/>
      <c r="N360" s="126"/>
      <c r="O360" s="126"/>
      <c r="P360" s="130"/>
      <c r="Q360" s="131"/>
      <c r="R360" s="131"/>
      <c r="S360" s="131"/>
      <c r="T360" s="131"/>
      <c r="U360" s="131"/>
      <c r="V360" s="130"/>
      <c r="W360" s="130"/>
      <c r="X360" s="132"/>
      <c r="Y360" s="130"/>
      <c r="Z360" s="860"/>
      <c r="AA360" s="130"/>
      <c r="AB360" s="134"/>
    </row>
    <row r="361" spans="2:28" s="136" customFormat="1" ht="35.25" customHeight="1" x14ac:dyDescent="0.2">
      <c r="B361" s="884" t="s">
        <v>882</v>
      </c>
      <c r="C361" s="885"/>
      <c r="D361" s="885"/>
      <c r="E361" s="885"/>
      <c r="F361" s="885"/>
      <c r="G361" s="171"/>
      <c r="H361" s="158"/>
      <c r="I361" s="158"/>
      <c r="J361" s="158"/>
      <c r="K361" s="666"/>
      <c r="L361" s="158"/>
      <c r="M361" s="853"/>
      <c r="N361" s="158"/>
      <c r="O361" s="158"/>
      <c r="P361" s="160"/>
      <c r="Q361" s="161"/>
      <c r="R361" s="161"/>
      <c r="S361" s="161"/>
      <c r="T361" s="161"/>
      <c r="U361" s="172"/>
      <c r="V361" s="160"/>
      <c r="W361" s="160"/>
      <c r="X361" s="162"/>
      <c r="Y361" s="160"/>
      <c r="Z361" s="861" t="s">
        <v>1221</v>
      </c>
      <c r="AA361" s="160"/>
      <c r="AB361" s="163"/>
    </row>
    <row r="362" spans="2:28" s="136" customFormat="1" ht="33.75" customHeight="1" x14ac:dyDescent="0.2">
      <c r="B362" s="864" t="s">
        <v>1057</v>
      </c>
      <c r="C362" s="865"/>
      <c r="D362" s="865"/>
      <c r="E362" s="865"/>
      <c r="F362" s="865"/>
      <c r="G362" s="210"/>
      <c r="H362" s="179"/>
      <c r="I362" s="179"/>
      <c r="J362" s="179"/>
      <c r="K362" s="666"/>
      <c r="L362" s="179"/>
      <c r="M362" s="853"/>
      <c r="N362" s="179"/>
      <c r="O362" s="179"/>
      <c r="P362" s="180"/>
      <c r="Q362" s="181"/>
      <c r="R362" s="181"/>
      <c r="S362" s="181"/>
      <c r="T362" s="181"/>
      <c r="U362" s="211"/>
      <c r="V362" s="180"/>
      <c r="W362" s="180"/>
      <c r="X362" s="182"/>
      <c r="Y362" s="180"/>
      <c r="Z362" s="862"/>
      <c r="AA362" s="180"/>
      <c r="AB362" s="183"/>
    </row>
    <row r="363" spans="2:28" s="136" customFormat="1" ht="42.75" customHeight="1" x14ac:dyDescent="0.2">
      <c r="B363" s="893" t="s">
        <v>1210</v>
      </c>
      <c r="C363" s="894"/>
      <c r="D363" s="894"/>
      <c r="E363" s="894"/>
      <c r="F363" s="894"/>
      <c r="G363" s="209"/>
      <c r="H363" s="154"/>
      <c r="I363" s="154"/>
      <c r="J363" s="154"/>
      <c r="K363" s="666"/>
      <c r="L363" s="154"/>
      <c r="M363" s="853"/>
      <c r="N363" s="154"/>
      <c r="O363" s="154"/>
      <c r="P363" s="149"/>
      <c r="Q363" s="155"/>
      <c r="R363" s="155"/>
      <c r="S363" s="155"/>
      <c r="T363" s="155"/>
      <c r="U363" s="206"/>
      <c r="V363" s="149"/>
      <c r="W363" s="149"/>
      <c r="X363" s="156"/>
      <c r="Y363" s="149"/>
      <c r="Z363" s="863"/>
      <c r="AA363" s="149"/>
      <c r="AB363" s="164"/>
    </row>
    <row r="364" spans="2:28" s="136" customFormat="1" ht="24.75" customHeight="1" x14ac:dyDescent="0.2">
      <c r="B364" s="884" t="s">
        <v>883</v>
      </c>
      <c r="C364" s="885"/>
      <c r="D364" s="885"/>
      <c r="E364" s="885"/>
      <c r="F364" s="885"/>
      <c r="G364" s="171"/>
      <c r="H364" s="158"/>
      <c r="I364" s="158"/>
      <c r="J364" s="158"/>
      <c r="K364" s="666"/>
      <c r="L364" s="158"/>
      <c r="M364" s="853"/>
      <c r="N364" s="158"/>
      <c r="O364" s="158"/>
      <c r="P364" s="160"/>
      <c r="Q364" s="161"/>
      <c r="R364" s="161"/>
      <c r="S364" s="161"/>
      <c r="T364" s="161"/>
      <c r="U364" s="172"/>
      <c r="V364" s="160"/>
      <c r="W364" s="160"/>
      <c r="X364" s="162"/>
      <c r="Y364" s="160"/>
      <c r="Z364" s="858" t="s">
        <v>400</v>
      </c>
      <c r="AA364" s="160"/>
      <c r="AB364" s="163"/>
    </row>
    <row r="365" spans="2:28" s="136" customFormat="1" ht="42" customHeight="1" x14ac:dyDescent="0.2">
      <c r="B365" s="864" t="s">
        <v>1058</v>
      </c>
      <c r="C365" s="865"/>
      <c r="D365" s="865"/>
      <c r="E365" s="865"/>
      <c r="F365" s="865"/>
      <c r="G365" s="210"/>
      <c r="H365" s="179"/>
      <c r="I365" s="179"/>
      <c r="J365" s="179"/>
      <c r="K365" s="666"/>
      <c r="L365" s="179"/>
      <c r="M365" s="853"/>
      <c r="N365" s="179"/>
      <c r="O365" s="179"/>
      <c r="P365" s="180"/>
      <c r="Q365" s="181"/>
      <c r="R365" s="181"/>
      <c r="S365" s="181"/>
      <c r="T365" s="181"/>
      <c r="U365" s="211"/>
      <c r="V365" s="180"/>
      <c r="W365" s="180"/>
      <c r="X365" s="182"/>
      <c r="Y365" s="180"/>
      <c r="Z365" s="859"/>
      <c r="AA365" s="180"/>
      <c r="AB365" s="183"/>
    </row>
    <row r="366" spans="2:28" s="136" customFormat="1" ht="41.25" customHeight="1" x14ac:dyDescent="0.2">
      <c r="B366" s="864" t="s">
        <v>1211</v>
      </c>
      <c r="C366" s="865"/>
      <c r="D366" s="865"/>
      <c r="E366" s="865"/>
      <c r="F366" s="865"/>
      <c r="G366" s="210"/>
      <c r="H366" s="179"/>
      <c r="I366" s="179"/>
      <c r="J366" s="179"/>
      <c r="K366" s="666"/>
      <c r="L366" s="179"/>
      <c r="M366" s="853"/>
      <c r="N366" s="179"/>
      <c r="O366" s="179"/>
      <c r="P366" s="180"/>
      <c r="Q366" s="181"/>
      <c r="R366" s="181"/>
      <c r="S366" s="181"/>
      <c r="T366" s="181"/>
      <c r="U366" s="211"/>
      <c r="V366" s="180"/>
      <c r="W366" s="180"/>
      <c r="X366" s="182"/>
      <c r="Y366" s="180"/>
      <c r="Z366" s="860"/>
      <c r="AA366" s="180"/>
      <c r="AB366" s="183"/>
    </row>
    <row r="367" spans="2:28" s="136" customFormat="1" ht="53.25" customHeight="1" x14ac:dyDescent="0.2">
      <c r="B367" s="886" t="s">
        <v>884</v>
      </c>
      <c r="C367" s="887"/>
      <c r="D367" s="887"/>
      <c r="E367" s="887"/>
      <c r="F367" s="887"/>
      <c r="G367" s="165"/>
      <c r="H367" s="166"/>
      <c r="I367" s="166"/>
      <c r="J367" s="166"/>
      <c r="K367" s="666"/>
      <c r="L367" s="166"/>
      <c r="M367" s="853"/>
      <c r="N367" s="166"/>
      <c r="O367" s="166"/>
      <c r="P367" s="159"/>
      <c r="Q367" s="167"/>
      <c r="R367" s="167"/>
      <c r="S367" s="167"/>
      <c r="T367" s="167"/>
      <c r="U367" s="168"/>
      <c r="V367" s="159"/>
      <c r="W367" s="159"/>
      <c r="X367" s="169"/>
      <c r="Y367" s="159"/>
      <c r="Z367" s="861" t="s">
        <v>1221</v>
      </c>
      <c r="AA367" s="159"/>
      <c r="AB367" s="170"/>
    </row>
    <row r="368" spans="2:28" s="136" customFormat="1" ht="49.5" customHeight="1" x14ac:dyDescent="0.2">
      <c r="B368" s="866" t="s">
        <v>1212</v>
      </c>
      <c r="C368" s="867"/>
      <c r="D368" s="867"/>
      <c r="E368" s="867"/>
      <c r="F368" s="867"/>
      <c r="G368" s="209"/>
      <c r="H368" s="154"/>
      <c r="I368" s="154"/>
      <c r="J368" s="154"/>
      <c r="K368" s="666"/>
      <c r="L368" s="154"/>
      <c r="M368" s="853"/>
      <c r="N368" s="154"/>
      <c r="O368" s="154"/>
      <c r="P368" s="149"/>
      <c r="Q368" s="155"/>
      <c r="R368" s="155"/>
      <c r="S368" s="155"/>
      <c r="T368" s="155"/>
      <c r="U368" s="206"/>
      <c r="V368" s="149"/>
      <c r="W368" s="149"/>
      <c r="X368" s="156"/>
      <c r="Y368" s="149"/>
      <c r="Z368" s="863"/>
      <c r="AA368" s="149"/>
      <c r="AB368" s="164"/>
    </row>
    <row r="369" spans="2:28" s="136" customFormat="1" ht="24.75" customHeight="1" x14ac:dyDescent="0.2">
      <c r="B369" s="884" t="s">
        <v>885</v>
      </c>
      <c r="C369" s="885"/>
      <c r="D369" s="885"/>
      <c r="E369" s="885"/>
      <c r="F369" s="885"/>
      <c r="G369" s="171"/>
      <c r="H369" s="158"/>
      <c r="I369" s="158"/>
      <c r="J369" s="158"/>
      <c r="K369" s="666"/>
      <c r="L369" s="158"/>
      <c r="M369" s="853"/>
      <c r="N369" s="158"/>
      <c r="O369" s="158"/>
      <c r="P369" s="160"/>
      <c r="Q369" s="161"/>
      <c r="R369" s="161"/>
      <c r="S369" s="161"/>
      <c r="T369" s="161"/>
      <c r="U369" s="172"/>
      <c r="V369" s="160"/>
      <c r="W369" s="160"/>
      <c r="X369" s="162"/>
      <c r="Y369" s="160"/>
      <c r="Z369" s="858" t="s">
        <v>400</v>
      </c>
      <c r="AA369" s="160"/>
      <c r="AB369" s="163"/>
    </row>
    <row r="370" spans="2:28" s="136" customFormat="1" ht="24.75" customHeight="1" x14ac:dyDescent="0.2">
      <c r="B370" s="866" t="s">
        <v>1059</v>
      </c>
      <c r="C370" s="867"/>
      <c r="D370" s="867"/>
      <c r="E370" s="867"/>
      <c r="F370" s="867"/>
      <c r="G370" s="209"/>
      <c r="H370" s="154"/>
      <c r="I370" s="154"/>
      <c r="J370" s="154"/>
      <c r="K370" s="666"/>
      <c r="L370" s="154"/>
      <c r="M370" s="853"/>
      <c r="N370" s="154"/>
      <c r="O370" s="154"/>
      <c r="P370" s="149"/>
      <c r="Q370" s="155"/>
      <c r="R370" s="155"/>
      <c r="S370" s="155"/>
      <c r="T370" s="155"/>
      <c r="U370" s="206"/>
      <c r="V370" s="149"/>
      <c r="W370" s="149"/>
      <c r="X370" s="156"/>
      <c r="Y370" s="149"/>
      <c r="Z370" s="859"/>
      <c r="AA370" s="149"/>
      <c r="AB370" s="164"/>
    </row>
    <row r="371" spans="2:28" s="136" customFormat="1" ht="24.75" customHeight="1" x14ac:dyDescent="0.2">
      <c r="B371" s="868" t="s">
        <v>1060</v>
      </c>
      <c r="C371" s="869"/>
      <c r="D371" s="869"/>
      <c r="E371" s="869"/>
      <c r="F371" s="869"/>
      <c r="G371" s="212"/>
      <c r="H371" s="147"/>
      <c r="I371" s="147"/>
      <c r="J371" s="147"/>
      <c r="K371" s="666"/>
      <c r="L371" s="147"/>
      <c r="M371" s="853"/>
      <c r="N371" s="147"/>
      <c r="O371" s="147"/>
      <c r="P371" s="150"/>
      <c r="Q371" s="151"/>
      <c r="R371" s="151"/>
      <c r="S371" s="151"/>
      <c r="T371" s="151"/>
      <c r="U371" s="213"/>
      <c r="V371" s="150"/>
      <c r="W371" s="150"/>
      <c r="X371" s="152"/>
      <c r="Y371" s="150"/>
      <c r="Z371" s="859"/>
      <c r="AA371" s="150"/>
      <c r="AB371" s="153"/>
    </row>
    <row r="372" spans="2:28" s="136" customFormat="1" ht="24.75" customHeight="1" x14ac:dyDescent="0.2">
      <c r="B372" s="870" t="s">
        <v>1061</v>
      </c>
      <c r="C372" s="871"/>
      <c r="D372" s="871"/>
      <c r="E372" s="871"/>
      <c r="F372" s="871"/>
      <c r="G372" s="214"/>
      <c r="H372" s="173"/>
      <c r="I372" s="173"/>
      <c r="J372" s="173"/>
      <c r="K372" s="666"/>
      <c r="L372" s="173"/>
      <c r="M372" s="853"/>
      <c r="N372" s="173"/>
      <c r="O372" s="173"/>
      <c r="P372" s="174"/>
      <c r="Q372" s="175"/>
      <c r="R372" s="175"/>
      <c r="S372" s="175"/>
      <c r="T372" s="175"/>
      <c r="U372" s="215"/>
      <c r="V372" s="174"/>
      <c r="W372" s="174"/>
      <c r="X372" s="176"/>
      <c r="Y372" s="174"/>
      <c r="Z372" s="859"/>
      <c r="AA372" s="174"/>
      <c r="AB372" s="177"/>
    </row>
    <row r="373" spans="2:28" s="136" customFormat="1" ht="24.75" customHeight="1" x14ac:dyDescent="0.2">
      <c r="B373" s="864" t="s">
        <v>1062</v>
      </c>
      <c r="C373" s="865"/>
      <c r="D373" s="865"/>
      <c r="E373" s="865"/>
      <c r="F373" s="865"/>
      <c r="G373" s="210"/>
      <c r="H373" s="179"/>
      <c r="I373" s="179"/>
      <c r="J373" s="179"/>
      <c r="K373" s="666"/>
      <c r="L373" s="179"/>
      <c r="M373" s="853"/>
      <c r="N373" s="179"/>
      <c r="O373" s="179"/>
      <c r="P373" s="180"/>
      <c r="Q373" s="181"/>
      <c r="R373" s="181"/>
      <c r="S373" s="181"/>
      <c r="T373" s="181"/>
      <c r="U373" s="211"/>
      <c r="V373" s="180"/>
      <c r="W373" s="180"/>
      <c r="X373" s="182"/>
      <c r="Y373" s="180"/>
      <c r="Z373" s="859"/>
      <c r="AA373" s="180"/>
      <c r="AB373" s="183"/>
    </row>
    <row r="374" spans="2:28" s="136" customFormat="1" ht="24.75" customHeight="1" x14ac:dyDescent="0.2">
      <c r="B374" s="864" t="s">
        <v>1063</v>
      </c>
      <c r="C374" s="865"/>
      <c r="D374" s="865"/>
      <c r="E374" s="865"/>
      <c r="F374" s="865"/>
      <c r="G374" s="210"/>
      <c r="H374" s="179"/>
      <c r="I374" s="179"/>
      <c r="J374" s="179"/>
      <c r="K374" s="666"/>
      <c r="L374" s="179"/>
      <c r="M374" s="853"/>
      <c r="N374" s="179"/>
      <c r="O374" s="179"/>
      <c r="P374" s="180"/>
      <c r="Q374" s="181"/>
      <c r="R374" s="181"/>
      <c r="S374" s="181"/>
      <c r="T374" s="181"/>
      <c r="U374" s="211"/>
      <c r="V374" s="180"/>
      <c r="W374" s="180"/>
      <c r="X374" s="182"/>
      <c r="Y374" s="180"/>
      <c r="Z374" s="859"/>
      <c r="AA374" s="180"/>
      <c r="AB374" s="183"/>
    </row>
    <row r="375" spans="2:28" s="136" customFormat="1" ht="24.75" customHeight="1" x14ac:dyDescent="0.2">
      <c r="B375" s="866" t="s">
        <v>1213</v>
      </c>
      <c r="C375" s="867"/>
      <c r="D375" s="867"/>
      <c r="E375" s="867"/>
      <c r="F375" s="867"/>
      <c r="G375" s="209"/>
      <c r="H375" s="154"/>
      <c r="I375" s="154"/>
      <c r="J375" s="154"/>
      <c r="K375" s="666"/>
      <c r="L375" s="154"/>
      <c r="M375" s="853"/>
      <c r="N375" s="154"/>
      <c r="O375" s="154"/>
      <c r="P375" s="149"/>
      <c r="Q375" s="155"/>
      <c r="R375" s="155"/>
      <c r="S375" s="155"/>
      <c r="T375" s="155"/>
      <c r="U375" s="206"/>
      <c r="V375" s="149"/>
      <c r="W375" s="149"/>
      <c r="X375" s="156"/>
      <c r="Y375" s="149"/>
      <c r="Z375" s="860"/>
      <c r="AA375" s="149"/>
      <c r="AB375" s="164"/>
    </row>
    <row r="376" spans="2:28" s="136" customFormat="1" ht="24.75" customHeight="1" x14ac:dyDescent="0.2">
      <c r="B376" s="884" t="s">
        <v>886</v>
      </c>
      <c r="C376" s="885"/>
      <c r="D376" s="885"/>
      <c r="E376" s="885"/>
      <c r="F376" s="885"/>
      <c r="G376" s="171"/>
      <c r="H376" s="158"/>
      <c r="I376" s="158"/>
      <c r="J376" s="158"/>
      <c r="K376" s="169"/>
      <c r="L376" s="158"/>
      <c r="M376" s="853"/>
      <c r="N376" s="158"/>
      <c r="O376" s="158"/>
      <c r="P376" s="160"/>
      <c r="Q376" s="161"/>
      <c r="R376" s="161"/>
      <c r="S376" s="161"/>
      <c r="T376" s="161"/>
      <c r="U376" s="172"/>
      <c r="V376" s="160"/>
      <c r="W376" s="160"/>
      <c r="X376" s="162"/>
      <c r="Y376" s="160"/>
      <c r="Z376" s="241"/>
      <c r="AA376" s="160"/>
      <c r="AB376" s="163"/>
    </row>
    <row r="377" spans="2:28" s="136" customFormat="1" ht="24.75" customHeight="1" x14ac:dyDescent="0.2">
      <c r="B377" s="866" t="s">
        <v>1064</v>
      </c>
      <c r="C377" s="867"/>
      <c r="D377" s="867"/>
      <c r="E377" s="867"/>
      <c r="F377" s="867"/>
      <c r="G377" s="209"/>
      <c r="H377" s="154"/>
      <c r="I377" s="154"/>
      <c r="J377" s="154"/>
      <c r="K377" s="182"/>
      <c r="L377" s="154"/>
      <c r="M377" s="853"/>
      <c r="N377" s="154"/>
      <c r="O377" s="154"/>
      <c r="P377" s="149"/>
      <c r="Q377" s="155"/>
      <c r="R377" s="155"/>
      <c r="S377" s="155"/>
      <c r="T377" s="155"/>
      <c r="U377" s="206"/>
      <c r="V377" s="149"/>
      <c r="W377" s="149"/>
      <c r="X377" s="156"/>
      <c r="Y377" s="149"/>
      <c r="Z377" s="228"/>
      <c r="AA377" s="149"/>
      <c r="AB377" s="164"/>
    </row>
    <row r="378" spans="2:28" s="136" customFormat="1" ht="24.75" customHeight="1" x14ac:dyDescent="0.2">
      <c r="B378" s="870" t="s">
        <v>1065</v>
      </c>
      <c r="C378" s="871"/>
      <c r="D378" s="871"/>
      <c r="E378" s="871"/>
      <c r="F378" s="871"/>
      <c r="G378" s="214"/>
      <c r="H378" s="173"/>
      <c r="I378" s="173"/>
      <c r="J378" s="173"/>
      <c r="K378" s="176"/>
      <c r="L378" s="173"/>
      <c r="M378" s="853"/>
      <c r="N378" s="173"/>
      <c r="O378" s="173"/>
      <c r="P378" s="174"/>
      <c r="Q378" s="175"/>
      <c r="R378" s="175"/>
      <c r="S378" s="175"/>
      <c r="T378" s="175"/>
      <c r="U378" s="215"/>
      <c r="V378" s="174"/>
      <c r="W378" s="174"/>
      <c r="X378" s="176"/>
      <c r="Y378" s="174"/>
      <c r="Z378" s="248"/>
      <c r="AA378" s="174"/>
      <c r="AB378" s="177"/>
    </row>
    <row r="379" spans="2:28" s="136" customFormat="1" ht="24.75" customHeight="1" x14ac:dyDescent="0.2">
      <c r="B379" s="866" t="s">
        <v>1066</v>
      </c>
      <c r="C379" s="867"/>
      <c r="D379" s="867"/>
      <c r="E379" s="867"/>
      <c r="F379" s="867"/>
      <c r="G379" s="209"/>
      <c r="H379" s="154"/>
      <c r="I379" s="154"/>
      <c r="J379" s="154"/>
      <c r="K379" s="182"/>
      <c r="L379" s="154"/>
      <c r="M379" s="853"/>
      <c r="N379" s="154"/>
      <c r="O379" s="154"/>
      <c r="P379" s="149"/>
      <c r="Q379" s="155"/>
      <c r="R379" s="155"/>
      <c r="S379" s="155"/>
      <c r="T379" s="155"/>
      <c r="U379" s="206"/>
      <c r="V379" s="149"/>
      <c r="W379" s="149"/>
      <c r="X379" s="156"/>
      <c r="Y379" s="149"/>
      <c r="Z379" s="228"/>
      <c r="AA379" s="149"/>
      <c r="AB379" s="164"/>
    </row>
    <row r="380" spans="2:28" s="149" customFormat="1" ht="24.75" customHeight="1" x14ac:dyDescent="0.2">
      <c r="B380" s="870" t="s">
        <v>1067</v>
      </c>
      <c r="C380" s="871"/>
      <c r="D380" s="871"/>
      <c r="E380" s="871"/>
      <c r="F380" s="871"/>
      <c r="G380" s="249"/>
      <c r="H380" s="250"/>
      <c r="I380" s="250"/>
      <c r="J380" s="215"/>
      <c r="K380" s="182"/>
      <c r="L380" s="215"/>
      <c r="M380" s="853"/>
      <c r="N380" s="215"/>
      <c r="O380" s="215"/>
      <c r="P380" s="174"/>
      <c r="Q380" s="175"/>
      <c r="R380" s="175"/>
      <c r="S380" s="175"/>
      <c r="T380" s="175"/>
      <c r="U380" s="215"/>
      <c r="V380" s="174"/>
      <c r="W380" s="174"/>
      <c r="X380" s="176"/>
      <c r="Y380" s="174"/>
      <c r="Z380" s="248"/>
      <c r="AA380" s="174"/>
      <c r="AB380" s="177"/>
    </row>
    <row r="381" spans="2:28" s="149" customFormat="1" ht="24.75" customHeight="1" x14ac:dyDescent="0.2">
      <c r="B381" s="864" t="s">
        <v>1213</v>
      </c>
      <c r="C381" s="865"/>
      <c r="D381" s="865"/>
      <c r="E381" s="865"/>
      <c r="F381" s="865"/>
      <c r="G381" s="129"/>
      <c r="H381" s="179"/>
      <c r="I381" s="179"/>
      <c r="J381" s="179"/>
      <c r="K381" s="182"/>
      <c r="L381" s="179"/>
      <c r="M381" s="853"/>
      <c r="N381" s="179"/>
      <c r="O381" s="179"/>
      <c r="P381" s="180"/>
      <c r="Q381" s="181"/>
      <c r="R381" s="181"/>
      <c r="S381" s="181"/>
      <c r="T381" s="181"/>
      <c r="U381" s="181"/>
      <c r="V381" s="180"/>
      <c r="W381" s="180"/>
      <c r="X381" s="182"/>
      <c r="Y381" s="180"/>
      <c r="Z381" s="217"/>
      <c r="AA381" s="180"/>
      <c r="AB381" s="183"/>
    </row>
    <row r="382" spans="2:28" ht="24.75" customHeight="1" x14ac:dyDescent="0.2">
      <c r="B382" s="891" t="s">
        <v>787</v>
      </c>
      <c r="C382" s="892"/>
      <c r="D382" s="892"/>
      <c r="E382" s="892"/>
      <c r="F382" s="892"/>
      <c r="G382" s="64"/>
      <c r="H382" s="685">
        <v>8</v>
      </c>
      <c r="I382" s="685"/>
      <c r="J382" s="20"/>
      <c r="K382" s="156"/>
      <c r="L382" s="20"/>
      <c r="M382" s="853"/>
      <c r="N382" s="20"/>
      <c r="O382" s="20"/>
      <c r="P382" s="25"/>
      <c r="Q382" s="63"/>
      <c r="R382" s="63"/>
      <c r="S382" s="63"/>
      <c r="T382" s="63"/>
      <c r="U382" s="2"/>
      <c r="V382" s="25"/>
      <c r="W382" s="25"/>
      <c r="X382" s="26"/>
      <c r="Y382" s="25"/>
      <c r="Z382" s="110"/>
      <c r="AA382" s="25"/>
      <c r="AB382" s="86"/>
    </row>
    <row r="383" spans="2:28" ht="24.95" customHeight="1" x14ac:dyDescent="0.2">
      <c r="B383" s="884" t="s">
        <v>791</v>
      </c>
      <c r="C383" s="885"/>
      <c r="D383" s="885"/>
      <c r="E383" s="885"/>
      <c r="F383" s="885"/>
      <c r="G383" s="68"/>
      <c r="H383" s="69"/>
      <c r="I383" s="69"/>
      <c r="J383" s="69"/>
      <c r="K383" s="666"/>
      <c r="L383" s="69"/>
      <c r="M383" s="853"/>
      <c r="N383" s="69"/>
      <c r="O383" s="69"/>
      <c r="P383" s="70"/>
      <c r="Q383" s="71"/>
      <c r="R383" s="71"/>
      <c r="S383" s="71"/>
      <c r="T383" s="71"/>
      <c r="U383" s="71"/>
      <c r="V383" s="70"/>
      <c r="W383" s="70"/>
      <c r="X383" s="72"/>
      <c r="Y383" s="70"/>
      <c r="Z383" s="241"/>
      <c r="AA383" s="70"/>
      <c r="AB383" s="84"/>
    </row>
    <row r="384" spans="2:28" ht="24.95" customHeight="1" x14ac:dyDescent="0.2">
      <c r="B384" s="866" t="s">
        <v>792</v>
      </c>
      <c r="C384" s="867"/>
      <c r="D384" s="867"/>
      <c r="E384" s="867"/>
      <c r="F384" s="867"/>
      <c r="G384" s="105"/>
      <c r="H384" s="106"/>
      <c r="I384" s="106"/>
      <c r="J384" s="106"/>
      <c r="K384" s="666"/>
      <c r="L384" s="106"/>
      <c r="M384" s="853"/>
      <c r="N384" s="106"/>
      <c r="O384" s="106"/>
      <c r="P384" s="107"/>
      <c r="Q384" s="108"/>
      <c r="R384" s="108"/>
      <c r="S384" s="108"/>
      <c r="T384" s="108"/>
      <c r="U384" s="108"/>
      <c r="V384" s="107"/>
      <c r="W384" s="107"/>
      <c r="X384" s="109"/>
      <c r="Y384" s="107"/>
      <c r="Z384" s="228"/>
      <c r="AA384" s="107"/>
      <c r="AB384" s="111"/>
    </row>
    <row r="385" spans="2:28" ht="24.95" customHeight="1" x14ac:dyDescent="0.2">
      <c r="B385" s="89" t="s">
        <v>793</v>
      </c>
      <c r="C385" s="245"/>
      <c r="D385" s="245"/>
      <c r="E385" s="245"/>
      <c r="F385" s="245"/>
      <c r="G385" s="129"/>
      <c r="H385" s="126"/>
      <c r="I385" s="126"/>
      <c r="J385" s="126"/>
      <c r="K385" s="666"/>
      <c r="L385" s="126"/>
      <c r="M385" s="853"/>
      <c r="N385" s="126"/>
      <c r="O385" s="126"/>
      <c r="P385" s="130"/>
      <c r="Q385" s="131"/>
      <c r="R385" s="131"/>
      <c r="S385" s="131"/>
      <c r="T385" s="131"/>
      <c r="U385" s="131"/>
      <c r="V385" s="130"/>
      <c r="W385" s="130"/>
      <c r="X385" s="132"/>
      <c r="Y385" s="130"/>
      <c r="Z385" s="217"/>
      <c r="AA385" s="130"/>
      <c r="AB385" s="134"/>
    </row>
    <row r="386" spans="2:28" ht="24.95" customHeight="1" x14ac:dyDescent="0.2">
      <c r="B386" s="184" t="s">
        <v>794</v>
      </c>
      <c r="C386" s="104"/>
      <c r="D386" s="104"/>
      <c r="E386" s="104"/>
      <c r="F386" s="104"/>
      <c r="G386" s="105"/>
      <c r="H386" s="106"/>
      <c r="I386" s="106"/>
      <c r="J386" s="106"/>
      <c r="K386" s="666"/>
      <c r="L386" s="106"/>
      <c r="M386" s="853"/>
      <c r="N386" s="106"/>
      <c r="O386" s="106"/>
      <c r="P386" s="107"/>
      <c r="Q386" s="108"/>
      <c r="R386" s="108"/>
      <c r="S386" s="108"/>
      <c r="T386" s="108"/>
      <c r="U386" s="108"/>
      <c r="V386" s="107"/>
      <c r="W386" s="107"/>
      <c r="X386" s="109"/>
      <c r="Y386" s="107"/>
      <c r="Z386" s="228"/>
      <c r="AA386" s="107"/>
      <c r="AB386" s="111"/>
    </row>
    <row r="387" spans="2:28" ht="24.95" customHeight="1" x14ac:dyDescent="0.2">
      <c r="B387" s="91" t="s">
        <v>795</v>
      </c>
      <c r="C387" s="97"/>
      <c r="D387" s="97"/>
      <c r="E387" s="97"/>
      <c r="F387" s="97"/>
      <c r="G387" s="98"/>
      <c r="H387" s="99"/>
      <c r="I387" s="99"/>
      <c r="J387" s="99"/>
      <c r="K387" s="666"/>
      <c r="L387" s="99"/>
      <c r="M387" s="853"/>
      <c r="N387" s="99"/>
      <c r="O387" s="99"/>
      <c r="P387" s="100"/>
      <c r="Q387" s="101"/>
      <c r="R387" s="101"/>
      <c r="S387" s="101"/>
      <c r="T387" s="101"/>
      <c r="U387" s="101"/>
      <c r="V387" s="100"/>
      <c r="W387" s="100"/>
      <c r="X387" s="102"/>
      <c r="Y387" s="100"/>
      <c r="Z387" s="246"/>
      <c r="AA387" s="100"/>
      <c r="AB387" s="103"/>
    </row>
    <row r="388" spans="2:28" ht="24.95" customHeight="1" x14ac:dyDescent="0.2">
      <c r="B388" s="247" t="s">
        <v>796</v>
      </c>
      <c r="C388" s="97"/>
      <c r="D388" s="97"/>
      <c r="E388" s="97"/>
      <c r="F388" s="97"/>
      <c r="G388" s="98"/>
      <c r="H388" s="99"/>
      <c r="I388" s="99"/>
      <c r="J388" s="99"/>
      <c r="K388" s="666"/>
      <c r="L388" s="99"/>
      <c r="M388" s="853"/>
      <c r="N388" s="99"/>
      <c r="O388" s="99"/>
      <c r="P388" s="100"/>
      <c r="Q388" s="101"/>
      <c r="R388" s="101"/>
      <c r="S388" s="101"/>
      <c r="T388" s="101"/>
      <c r="U388" s="101"/>
      <c r="V388" s="100"/>
      <c r="W388" s="100"/>
      <c r="X388" s="102"/>
      <c r="Y388" s="100"/>
      <c r="Z388" s="246"/>
      <c r="AA388" s="100"/>
      <c r="AB388" s="103"/>
    </row>
    <row r="389" spans="2:28" ht="24.95" customHeight="1" x14ac:dyDescent="0.2">
      <c r="B389" s="90" t="s">
        <v>797</v>
      </c>
      <c r="C389" s="116"/>
      <c r="D389" s="116"/>
      <c r="E389" s="116"/>
      <c r="F389" s="116"/>
      <c r="G389" s="117"/>
      <c r="H389" s="118"/>
      <c r="I389" s="118"/>
      <c r="J389" s="118"/>
      <c r="K389" s="666"/>
      <c r="L389" s="118"/>
      <c r="M389" s="853"/>
      <c r="N389" s="118"/>
      <c r="O389" s="118"/>
      <c r="P389" s="119"/>
      <c r="Q389" s="120"/>
      <c r="R389" s="120"/>
      <c r="S389" s="120"/>
      <c r="T389" s="120"/>
      <c r="U389" s="120"/>
      <c r="V389" s="119"/>
      <c r="W389" s="119"/>
      <c r="X389" s="121"/>
      <c r="Y389" s="119"/>
      <c r="Z389" s="248"/>
      <c r="AA389" s="119"/>
      <c r="AB389" s="123"/>
    </row>
    <row r="390" spans="2:28" ht="24.95" customHeight="1" x14ac:dyDescent="0.2">
      <c r="B390" s="866" t="s">
        <v>798</v>
      </c>
      <c r="C390" s="867"/>
      <c r="D390" s="867"/>
      <c r="E390" s="867"/>
      <c r="F390" s="867"/>
      <c r="G390" s="105"/>
      <c r="H390" s="106"/>
      <c r="I390" s="106"/>
      <c r="J390" s="106"/>
      <c r="K390" s="666"/>
      <c r="L390" s="106"/>
      <c r="M390" s="853"/>
      <c r="N390" s="106"/>
      <c r="O390" s="106"/>
      <c r="P390" s="107"/>
      <c r="Q390" s="108"/>
      <c r="R390" s="108"/>
      <c r="S390" s="108"/>
      <c r="T390" s="108"/>
      <c r="U390" s="108"/>
      <c r="V390" s="107"/>
      <c r="W390" s="107"/>
      <c r="X390" s="109"/>
      <c r="Y390" s="107"/>
      <c r="Z390" s="228"/>
      <c r="AA390" s="107"/>
      <c r="AB390" s="111"/>
    </row>
    <row r="391" spans="2:28" ht="24.95" customHeight="1" x14ac:dyDescent="0.2">
      <c r="B391" s="89" t="s">
        <v>793</v>
      </c>
      <c r="C391" s="245"/>
      <c r="D391" s="245"/>
      <c r="E391" s="245"/>
      <c r="F391" s="245"/>
      <c r="G391" s="129"/>
      <c r="H391" s="126"/>
      <c r="I391" s="126"/>
      <c r="J391" s="126"/>
      <c r="K391" s="666"/>
      <c r="L391" s="126"/>
      <c r="M391" s="853"/>
      <c r="N391" s="126"/>
      <c r="O391" s="126"/>
      <c r="P391" s="130"/>
      <c r="Q391" s="131"/>
      <c r="R391" s="131"/>
      <c r="S391" s="131"/>
      <c r="T391" s="131"/>
      <c r="U391" s="131"/>
      <c r="V391" s="130"/>
      <c r="W391" s="130"/>
      <c r="X391" s="132"/>
      <c r="Y391" s="130"/>
      <c r="Z391" s="217"/>
      <c r="AA391" s="130"/>
      <c r="AB391" s="134"/>
    </row>
    <row r="392" spans="2:28" ht="24.95" customHeight="1" x14ac:dyDescent="0.2">
      <c r="B392" s="78" t="s">
        <v>799</v>
      </c>
      <c r="C392" s="245"/>
      <c r="D392" s="245"/>
      <c r="E392" s="245"/>
      <c r="F392" s="245"/>
      <c r="G392" s="129"/>
      <c r="H392" s="126"/>
      <c r="I392" s="126"/>
      <c r="J392" s="126"/>
      <c r="K392" s="666"/>
      <c r="L392" s="126"/>
      <c r="M392" s="853"/>
      <c r="N392" s="126"/>
      <c r="O392" s="126"/>
      <c r="P392" s="130"/>
      <c r="Q392" s="131"/>
      <c r="R392" s="131"/>
      <c r="S392" s="131"/>
      <c r="T392" s="131"/>
      <c r="U392" s="131"/>
      <c r="V392" s="130"/>
      <c r="W392" s="130"/>
      <c r="X392" s="132"/>
      <c r="Y392" s="130"/>
      <c r="Z392" s="217"/>
      <c r="AA392" s="130"/>
      <c r="AB392" s="134"/>
    </row>
    <row r="393" spans="2:28" ht="24.95" customHeight="1" x14ac:dyDescent="0.2">
      <c r="B393" s="866" t="s">
        <v>800</v>
      </c>
      <c r="C393" s="867"/>
      <c r="D393" s="867"/>
      <c r="E393" s="867"/>
      <c r="F393" s="867"/>
      <c r="G393" s="105"/>
      <c r="H393" s="106"/>
      <c r="I393" s="106"/>
      <c r="J393" s="106"/>
      <c r="K393" s="666"/>
      <c r="L393" s="106"/>
      <c r="M393" s="853"/>
      <c r="N393" s="106"/>
      <c r="O393" s="106"/>
      <c r="P393" s="107"/>
      <c r="Q393" s="108"/>
      <c r="R393" s="108"/>
      <c r="S393" s="108"/>
      <c r="T393" s="108"/>
      <c r="U393" s="108"/>
      <c r="V393" s="107"/>
      <c r="W393" s="107"/>
      <c r="X393" s="109"/>
      <c r="Y393" s="107"/>
      <c r="Z393" s="228"/>
      <c r="AA393" s="107"/>
      <c r="AB393" s="111"/>
    </row>
    <row r="394" spans="2:28" ht="24.95" customHeight="1" x14ac:dyDescent="0.2">
      <c r="B394" s="870" t="s">
        <v>801</v>
      </c>
      <c r="C394" s="871"/>
      <c r="D394" s="871"/>
      <c r="E394" s="871"/>
      <c r="F394" s="871"/>
      <c r="G394" s="117"/>
      <c r="H394" s="118"/>
      <c r="I394" s="118"/>
      <c r="J394" s="118"/>
      <c r="K394" s="666"/>
      <c r="L394" s="118"/>
      <c r="M394" s="853"/>
      <c r="N394" s="118"/>
      <c r="O394" s="118"/>
      <c r="P394" s="119"/>
      <c r="Q394" s="120"/>
      <c r="R394" s="120"/>
      <c r="S394" s="120"/>
      <c r="T394" s="120"/>
      <c r="U394" s="120"/>
      <c r="V394" s="119"/>
      <c r="W394" s="119"/>
      <c r="X394" s="121"/>
      <c r="Y394" s="119"/>
      <c r="Z394" s="248"/>
      <c r="AA394" s="119"/>
      <c r="AB394" s="123"/>
    </row>
    <row r="395" spans="2:28" ht="24.95" customHeight="1" x14ac:dyDescent="0.2">
      <c r="B395" s="870" t="s">
        <v>1214</v>
      </c>
      <c r="C395" s="871"/>
      <c r="D395" s="871"/>
      <c r="E395" s="871"/>
      <c r="F395" s="871"/>
      <c r="G395" s="117"/>
      <c r="H395" s="118"/>
      <c r="I395" s="118"/>
      <c r="J395" s="118"/>
      <c r="K395" s="666"/>
      <c r="L395" s="118"/>
      <c r="M395" s="853"/>
      <c r="N395" s="118"/>
      <c r="O395" s="118"/>
      <c r="P395" s="119"/>
      <c r="Q395" s="120"/>
      <c r="R395" s="120"/>
      <c r="S395" s="120"/>
      <c r="T395" s="120"/>
      <c r="U395" s="120"/>
      <c r="V395" s="119"/>
      <c r="W395" s="119"/>
      <c r="X395" s="121"/>
      <c r="Y395" s="119"/>
      <c r="Z395" s="248"/>
      <c r="AA395" s="119"/>
      <c r="AB395" s="123"/>
    </row>
    <row r="396" spans="2:28" s="136" customFormat="1" ht="24.75" customHeight="1" x14ac:dyDescent="0.2">
      <c r="B396" s="886" t="s">
        <v>802</v>
      </c>
      <c r="C396" s="887"/>
      <c r="D396" s="887"/>
      <c r="E396" s="887"/>
      <c r="F396" s="887"/>
      <c r="G396" s="165"/>
      <c r="H396" s="166"/>
      <c r="I396" s="166"/>
      <c r="J396" s="166"/>
      <c r="K396" s="666"/>
      <c r="L396" s="166"/>
      <c r="M396" s="853"/>
      <c r="N396" s="166"/>
      <c r="O396" s="166"/>
      <c r="P396" s="159"/>
      <c r="Q396" s="167"/>
      <c r="R396" s="167"/>
      <c r="S396" s="167"/>
      <c r="T396" s="167"/>
      <c r="U396" s="168"/>
      <c r="V396" s="159"/>
      <c r="W396" s="159"/>
      <c r="X396" s="169"/>
      <c r="Y396" s="159"/>
      <c r="Z396" s="858" t="s">
        <v>1222</v>
      </c>
      <c r="AA396" s="159"/>
      <c r="AB396" s="170"/>
    </row>
    <row r="397" spans="2:28" s="136" customFormat="1" ht="24.75" customHeight="1" x14ac:dyDescent="0.2">
      <c r="B397" s="866" t="s">
        <v>803</v>
      </c>
      <c r="C397" s="867"/>
      <c r="D397" s="867"/>
      <c r="E397" s="867"/>
      <c r="F397" s="867"/>
      <c r="G397" s="209"/>
      <c r="H397" s="154"/>
      <c r="I397" s="154"/>
      <c r="J397" s="154"/>
      <c r="K397" s="666"/>
      <c r="L397" s="154"/>
      <c r="M397" s="853"/>
      <c r="N397" s="154"/>
      <c r="O397" s="154"/>
      <c r="P397" s="149"/>
      <c r="Q397" s="155"/>
      <c r="R397" s="155"/>
      <c r="S397" s="155"/>
      <c r="T397" s="155"/>
      <c r="U397" s="206"/>
      <c r="V397" s="149"/>
      <c r="W397" s="149"/>
      <c r="X397" s="156"/>
      <c r="Y397" s="149"/>
      <c r="Z397" s="859"/>
      <c r="AA397" s="149"/>
      <c r="AB397" s="164"/>
    </row>
    <row r="398" spans="2:28" s="136" customFormat="1" ht="24.75" customHeight="1" x14ac:dyDescent="0.2">
      <c r="B398" s="866" t="s">
        <v>804</v>
      </c>
      <c r="C398" s="867"/>
      <c r="D398" s="867"/>
      <c r="E398" s="867"/>
      <c r="F398" s="867"/>
      <c r="G398" s="209"/>
      <c r="H398" s="154"/>
      <c r="I398" s="154"/>
      <c r="J398" s="154"/>
      <c r="K398" s="666"/>
      <c r="L398" s="154"/>
      <c r="M398" s="853"/>
      <c r="N398" s="154"/>
      <c r="O398" s="154"/>
      <c r="P398" s="149"/>
      <c r="Q398" s="155"/>
      <c r="R398" s="155"/>
      <c r="S398" s="155"/>
      <c r="T398" s="155"/>
      <c r="U398" s="206"/>
      <c r="V398" s="149"/>
      <c r="W398" s="149"/>
      <c r="X398" s="156"/>
      <c r="Y398" s="149"/>
      <c r="Z398" s="859"/>
      <c r="AA398" s="149"/>
      <c r="AB398" s="164"/>
    </row>
    <row r="399" spans="2:28" s="136" customFormat="1" ht="24.75" customHeight="1" x14ac:dyDescent="0.2">
      <c r="B399" s="868" t="s">
        <v>805</v>
      </c>
      <c r="C399" s="869"/>
      <c r="D399" s="869"/>
      <c r="E399" s="869"/>
      <c r="F399" s="869"/>
      <c r="G399" s="212"/>
      <c r="H399" s="147"/>
      <c r="I399" s="147"/>
      <c r="J399" s="147"/>
      <c r="K399" s="666"/>
      <c r="L399" s="147"/>
      <c r="M399" s="853"/>
      <c r="N399" s="147"/>
      <c r="O399" s="147"/>
      <c r="P399" s="150"/>
      <c r="Q399" s="151"/>
      <c r="R399" s="151"/>
      <c r="S399" s="151"/>
      <c r="T399" s="151"/>
      <c r="U399" s="213"/>
      <c r="V399" s="150"/>
      <c r="W399" s="150"/>
      <c r="X399" s="152"/>
      <c r="Y399" s="150"/>
      <c r="Z399" s="859"/>
      <c r="AA399" s="150"/>
      <c r="AB399" s="153"/>
    </row>
    <row r="400" spans="2:28" s="136" customFormat="1" ht="24.75" customHeight="1" x14ac:dyDescent="0.2">
      <c r="B400" s="870" t="s">
        <v>806</v>
      </c>
      <c r="C400" s="871"/>
      <c r="D400" s="871"/>
      <c r="E400" s="871"/>
      <c r="F400" s="871"/>
      <c r="G400" s="214"/>
      <c r="H400" s="173"/>
      <c r="I400" s="173"/>
      <c r="J400" s="173"/>
      <c r="K400" s="666"/>
      <c r="L400" s="173"/>
      <c r="M400" s="853"/>
      <c r="N400" s="173"/>
      <c r="O400" s="173"/>
      <c r="P400" s="174"/>
      <c r="Q400" s="175"/>
      <c r="R400" s="175"/>
      <c r="S400" s="175"/>
      <c r="T400" s="175"/>
      <c r="U400" s="215"/>
      <c r="V400" s="174"/>
      <c r="W400" s="174"/>
      <c r="X400" s="176"/>
      <c r="Y400" s="174"/>
      <c r="Z400" s="859"/>
      <c r="AA400" s="174"/>
      <c r="AB400" s="177"/>
    </row>
    <row r="401" spans="2:28" s="136" customFormat="1" ht="24.75" customHeight="1" x14ac:dyDescent="0.2">
      <c r="B401" s="864" t="s">
        <v>807</v>
      </c>
      <c r="C401" s="865"/>
      <c r="D401" s="865"/>
      <c r="E401" s="865"/>
      <c r="F401" s="865"/>
      <c r="G401" s="210"/>
      <c r="H401" s="179"/>
      <c r="I401" s="179"/>
      <c r="J401" s="179"/>
      <c r="K401" s="666"/>
      <c r="L401" s="179"/>
      <c r="M401" s="853"/>
      <c r="N401" s="179"/>
      <c r="O401" s="179"/>
      <c r="P401" s="180"/>
      <c r="Q401" s="181"/>
      <c r="R401" s="181"/>
      <c r="S401" s="181"/>
      <c r="T401" s="181"/>
      <c r="U401" s="211"/>
      <c r="V401" s="180"/>
      <c r="W401" s="180"/>
      <c r="X401" s="182"/>
      <c r="Y401" s="180"/>
      <c r="Z401" s="859"/>
      <c r="AA401" s="180"/>
      <c r="AB401" s="183"/>
    </row>
    <row r="402" spans="2:28" s="136" customFormat="1" ht="24.75" customHeight="1" x14ac:dyDescent="0.2">
      <c r="B402" s="864" t="s">
        <v>1215</v>
      </c>
      <c r="C402" s="865"/>
      <c r="D402" s="865"/>
      <c r="E402" s="865"/>
      <c r="F402" s="865"/>
      <c r="G402" s="210"/>
      <c r="H402" s="179"/>
      <c r="I402" s="179"/>
      <c r="J402" s="179"/>
      <c r="K402" s="667"/>
      <c r="L402" s="179"/>
      <c r="M402" s="854"/>
      <c r="N402" s="179"/>
      <c r="O402" s="179"/>
      <c r="P402" s="180"/>
      <c r="Q402" s="181"/>
      <c r="R402" s="181"/>
      <c r="S402" s="181"/>
      <c r="T402" s="181"/>
      <c r="U402" s="211"/>
      <c r="V402" s="180"/>
      <c r="W402" s="180"/>
      <c r="X402" s="182"/>
      <c r="Y402" s="180"/>
      <c r="Z402" s="860"/>
      <c r="AA402" s="180"/>
      <c r="AB402" s="183"/>
    </row>
    <row r="403" spans="2:28" s="136" customFormat="1" ht="24.75" customHeight="1" x14ac:dyDescent="0.2">
      <c r="G403" s="218"/>
      <c r="H403" s="148"/>
      <c r="I403" s="148"/>
      <c r="J403" s="148"/>
      <c r="K403" s="148"/>
      <c r="L403" s="148"/>
      <c r="M403" s="148"/>
      <c r="N403" s="148"/>
      <c r="O403" s="148"/>
      <c r="P403" s="146"/>
      <c r="Q403" s="219"/>
      <c r="R403" s="219"/>
      <c r="S403" s="219"/>
      <c r="T403" s="219"/>
      <c r="U403" s="220"/>
      <c r="V403" s="146"/>
      <c r="W403" s="146"/>
      <c r="X403" s="221"/>
      <c r="Y403" s="146"/>
      <c r="Z403" s="228"/>
      <c r="AA403" s="149"/>
      <c r="AB403" s="157"/>
    </row>
    <row r="404" spans="2:28" s="136" customFormat="1" ht="24.75" customHeight="1" x14ac:dyDescent="0.2">
      <c r="G404" s="218"/>
      <c r="H404" s="148"/>
      <c r="I404" s="148"/>
      <c r="J404" s="148"/>
      <c r="K404" s="148"/>
      <c r="L404" s="148"/>
      <c r="M404" s="148"/>
      <c r="N404" s="148"/>
      <c r="O404" s="148"/>
      <c r="P404" s="146"/>
      <c r="Q404" s="219"/>
      <c r="R404" s="219"/>
      <c r="S404" s="219"/>
      <c r="T404" s="219"/>
      <c r="U404" s="220"/>
      <c r="V404" s="146"/>
      <c r="W404" s="146"/>
      <c r="X404" s="221"/>
      <c r="Y404" s="146"/>
      <c r="Z404" s="228"/>
      <c r="AA404" s="149"/>
      <c r="AB404" s="157"/>
    </row>
    <row r="405" spans="2:28" s="136" customFormat="1" ht="24.75" customHeight="1" x14ac:dyDescent="0.2">
      <c r="G405" s="218"/>
      <c r="H405" s="148"/>
      <c r="I405" s="148"/>
      <c r="J405" s="148"/>
      <c r="K405" s="148"/>
      <c r="L405" s="148"/>
      <c r="M405" s="148"/>
      <c r="N405" s="148"/>
      <c r="O405" s="148"/>
      <c r="P405" s="146"/>
      <c r="Q405" s="219"/>
      <c r="R405" s="219"/>
      <c r="S405" s="219"/>
      <c r="T405" s="219"/>
      <c r="U405" s="220"/>
      <c r="V405" s="146"/>
      <c r="W405" s="146"/>
      <c r="X405" s="221"/>
      <c r="Y405" s="146"/>
      <c r="Z405" s="228"/>
      <c r="AA405" s="149"/>
      <c r="AB405" s="157"/>
    </row>
    <row r="406" spans="2:28" s="136" customFormat="1" ht="24.75" customHeight="1" x14ac:dyDescent="0.2">
      <c r="G406" s="218"/>
      <c r="H406" s="148"/>
      <c r="I406" s="148"/>
      <c r="J406" s="148"/>
      <c r="K406" s="148"/>
      <c r="L406" s="148"/>
      <c r="M406" s="148"/>
      <c r="N406" s="148"/>
      <c r="O406" s="148"/>
      <c r="P406" s="146"/>
      <c r="Q406" s="219"/>
      <c r="R406" s="219"/>
      <c r="S406" s="219"/>
      <c r="T406" s="219"/>
      <c r="U406" s="220"/>
      <c r="V406" s="146"/>
      <c r="W406" s="146"/>
      <c r="X406" s="221"/>
      <c r="Y406" s="146"/>
      <c r="Z406" s="228"/>
      <c r="AA406" s="149"/>
      <c r="AB406" s="157"/>
    </row>
    <row r="407" spans="2:28" s="136" customFormat="1" ht="24.75" customHeight="1" x14ac:dyDescent="0.2">
      <c r="G407" s="218"/>
      <c r="H407" s="148"/>
      <c r="I407" s="148"/>
      <c r="J407" s="148"/>
      <c r="K407" s="148"/>
      <c r="L407" s="148"/>
      <c r="M407" s="148"/>
      <c r="N407" s="148"/>
      <c r="O407" s="148"/>
      <c r="P407" s="146"/>
      <c r="Q407" s="219"/>
      <c r="R407" s="219"/>
      <c r="S407" s="219"/>
      <c r="T407" s="219"/>
      <c r="U407" s="220"/>
      <c r="V407" s="146"/>
      <c r="W407" s="146"/>
      <c r="X407" s="221"/>
      <c r="Y407" s="146"/>
      <c r="Z407" s="228"/>
      <c r="AA407" s="149"/>
      <c r="AB407" s="157"/>
    </row>
    <row r="408" spans="2:28" s="136" customFormat="1" ht="24.75" customHeight="1" x14ac:dyDescent="0.2">
      <c r="G408" s="218"/>
      <c r="H408" s="148"/>
      <c r="I408" s="148"/>
      <c r="J408" s="148"/>
      <c r="K408" s="148"/>
      <c r="L408" s="148"/>
      <c r="M408" s="148"/>
      <c r="N408" s="148"/>
      <c r="O408" s="148"/>
      <c r="P408" s="146"/>
      <c r="Q408" s="219"/>
      <c r="R408" s="219"/>
      <c r="S408" s="219"/>
      <c r="T408" s="219"/>
      <c r="U408" s="220"/>
      <c r="V408" s="146"/>
      <c r="W408" s="146"/>
      <c r="X408" s="221"/>
      <c r="Y408" s="146"/>
      <c r="Z408" s="228"/>
      <c r="AA408" s="149"/>
      <c r="AB408" s="157"/>
    </row>
    <row r="409" spans="2:28" s="136" customFormat="1" ht="24.75" customHeight="1" x14ac:dyDescent="0.2">
      <c r="G409" s="218"/>
      <c r="H409" s="148"/>
      <c r="I409" s="148"/>
      <c r="J409" s="148"/>
      <c r="K409" s="148"/>
      <c r="L409" s="148"/>
      <c r="M409" s="148"/>
      <c r="N409" s="148"/>
      <c r="O409" s="148"/>
      <c r="P409" s="146"/>
      <c r="Q409" s="219"/>
      <c r="R409" s="219"/>
      <c r="S409" s="219"/>
      <c r="T409" s="219"/>
      <c r="U409" s="220"/>
      <c r="V409" s="146"/>
      <c r="W409" s="146"/>
      <c r="X409" s="221"/>
      <c r="Y409" s="146"/>
      <c r="Z409" s="228"/>
      <c r="AA409" s="149"/>
      <c r="AB409" s="157"/>
    </row>
    <row r="410" spans="2:28" s="136" customFormat="1" ht="24.75" customHeight="1" x14ac:dyDescent="0.2">
      <c r="G410" s="137"/>
      <c r="H410" s="138"/>
      <c r="I410" s="138"/>
      <c r="J410" s="138"/>
      <c r="K410" s="138"/>
      <c r="L410" s="138"/>
      <c r="M410" s="138"/>
      <c r="N410" s="138"/>
      <c r="O410" s="138"/>
      <c r="Q410" s="139"/>
      <c r="R410" s="139"/>
      <c r="S410" s="139"/>
      <c r="T410" s="139"/>
      <c r="U410" s="140"/>
      <c r="X410" s="141"/>
      <c r="Z410" s="277"/>
      <c r="AA410" s="61"/>
      <c r="AB410" s="142"/>
    </row>
    <row r="411" spans="2:28" s="136" customFormat="1" ht="24.75" customHeight="1" x14ac:dyDescent="0.2">
      <c r="G411" s="137"/>
      <c r="H411" s="138"/>
      <c r="I411" s="138"/>
      <c r="J411" s="138"/>
      <c r="K411" s="138"/>
      <c r="L411" s="138"/>
      <c r="M411" s="138"/>
      <c r="N411" s="138"/>
      <c r="O411" s="138"/>
      <c r="Q411" s="139"/>
      <c r="R411" s="139"/>
      <c r="S411" s="139"/>
      <c r="T411" s="139"/>
      <c r="U411" s="140"/>
      <c r="X411" s="141"/>
      <c r="Z411" s="277"/>
      <c r="AA411" s="61"/>
      <c r="AB411" s="142"/>
    </row>
    <row r="412" spans="2:28" ht="24.75" customHeight="1" x14ac:dyDescent="0.2">
      <c r="AA412" s="25"/>
      <c r="AB412" s="85"/>
    </row>
    <row r="413" spans="2:28" ht="24.75" customHeight="1" x14ac:dyDescent="0.2">
      <c r="AA413" s="25"/>
      <c r="AB413" s="85"/>
    </row>
    <row r="414" spans="2:28" ht="24.75" customHeight="1" x14ac:dyDescent="0.2">
      <c r="AA414" s="25"/>
      <c r="AB414" s="85"/>
    </row>
    <row r="415" spans="2:28" ht="24.75" customHeight="1" x14ac:dyDescent="0.2">
      <c r="AA415" s="25"/>
      <c r="AB415" s="85"/>
    </row>
    <row r="416" spans="2:28" ht="24.75" customHeight="1" x14ac:dyDescent="0.2">
      <c r="AA416" s="25"/>
      <c r="AB416" s="85"/>
    </row>
    <row r="417" spans="27:28" ht="24.75" customHeight="1" x14ac:dyDescent="0.2">
      <c r="AA417" s="25"/>
      <c r="AB417" s="85"/>
    </row>
    <row r="418" spans="27:28" ht="24.75" customHeight="1" x14ac:dyDescent="0.2">
      <c r="AA418" s="25"/>
      <c r="AB418" s="85"/>
    </row>
    <row r="419" spans="27:28" ht="24.75" customHeight="1" x14ac:dyDescent="0.2">
      <c r="AA419" s="25"/>
      <c r="AB419" s="85"/>
    </row>
    <row r="420" spans="27:28" ht="24.75" customHeight="1" x14ac:dyDescent="0.2">
      <c r="AA420" s="25"/>
      <c r="AB420" s="85"/>
    </row>
    <row r="421" spans="27:28" ht="24.75" customHeight="1" x14ac:dyDescent="0.2">
      <c r="AA421" s="25"/>
      <c r="AB421" s="85"/>
    </row>
    <row r="422" spans="27:28" ht="24.75" customHeight="1" x14ac:dyDescent="0.2">
      <c r="AA422" s="25"/>
      <c r="AB422" s="85"/>
    </row>
    <row r="423" spans="27:28" ht="24.75" customHeight="1" x14ac:dyDescent="0.2">
      <c r="AA423" s="25"/>
      <c r="AB423" s="85"/>
    </row>
    <row r="424" spans="27:28" ht="24.75" customHeight="1" x14ac:dyDescent="0.2">
      <c r="AA424" s="25"/>
      <c r="AB424" s="85"/>
    </row>
    <row r="425" spans="27:28" ht="24.75" customHeight="1" x14ac:dyDescent="0.2">
      <c r="AA425" s="25"/>
      <c r="AB425" s="85"/>
    </row>
    <row r="426" spans="27:28" ht="24.75" customHeight="1" x14ac:dyDescent="0.2">
      <c r="AA426" s="25"/>
      <c r="AB426" s="85"/>
    </row>
    <row r="427" spans="27:28" ht="24.75" customHeight="1" x14ac:dyDescent="0.2">
      <c r="AA427" s="25"/>
      <c r="AB427" s="85"/>
    </row>
    <row r="428" spans="27:28" ht="24.75" customHeight="1" x14ac:dyDescent="0.2">
      <c r="AA428" s="25"/>
      <c r="AB428" s="85"/>
    </row>
    <row r="429" spans="27:28" ht="24.75" customHeight="1" x14ac:dyDescent="0.2">
      <c r="AA429" s="25"/>
      <c r="AB429" s="85"/>
    </row>
    <row r="430" spans="27:28" ht="24.75" customHeight="1" x14ac:dyDescent="0.2">
      <c r="AA430" s="25"/>
      <c r="AB430" s="85"/>
    </row>
    <row r="431" spans="27:28" ht="24.75" customHeight="1" x14ac:dyDescent="0.2">
      <c r="AA431" s="25"/>
      <c r="AB431" s="85"/>
    </row>
    <row r="432" spans="27:28" ht="24.75" customHeight="1" x14ac:dyDescent="0.2">
      <c r="AA432" s="25"/>
      <c r="AB432" s="85"/>
    </row>
    <row r="433" spans="27:28" ht="24.75" customHeight="1" x14ac:dyDescent="0.2">
      <c r="AA433" s="25"/>
      <c r="AB433" s="85"/>
    </row>
    <row r="434" spans="27:28" ht="24.75" customHeight="1" x14ac:dyDescent="0.2">
      <c r="AA434" s="25"/>
      <c r="AB434" s="85"/>
    </row>
    <row r="435" spans="27:28" ht="24.75" customHeight="1" x14ac:dyDescent="0.2">
      <c r="AA435" s="25"/>
      <c r="AB435" s="85"/>
    </row>
    <row r="436" spans="27:28" ht="24.75" customHeight="1" x14ac:dyDescent="0.2">
      <c r="AA436" s="25"/>
      <c r="AB436" s="85"/>
    </row>
    <row r="437" spans="27:28" ht="24.75" customHeight="1" x14ac:dyDescent="0.2">
      <c r="AA437" s="25"/>
      <c r="AB437" s="85"/>
    </row>
    <row r="438" spans="27:28" ht="24.75" customHeight="1" x14ac:dyDescent="0.2">
      <c r="AA438" s="25"/>
      <c r="AB438" s="85"/>
    </row>
    <row r="439" spans="27:28" ht="24.75" customHeight="1" x14ac:dyDescent="0.2">
      <c r="AA439" s="25"/>
      <c r="AB439" s="85"/>
    </row>
    <row r="440" spans="27:28" ht="24.75" customHeight="1" x14ac:dyDescent="0.2">
      <c r="AA440" s="25"/>
      <c r="AB440" s="85"/>
    </row>
    <row r="441" spans="27:28" ht="24.75" customHeight="1" x14ac:dyDescent="0.2">
      <c r="AA441" s="25"/>
      <c r="AB441" s="85"/>
    </row>
    <row r="442" spans="27:28" ht="24.75" customHeight="1" x14ac:dyDescent="0.2">
      <c r="AA442" s="25"/>
      <c r="AB442" s="85"/>
    </row>
    <row r="443" spans="27:28" ht="24.75" customHeight="1" x14ac:dyDescent="0.2">
      <c r="AA443" s="25"/>
      <c r="AB443" s="85"/>
    </row>
    <row r="444" spans="27:28" ht="24.75" customHeight="1" x14ac:dyDescent="0.2">
      <c r="AA444" s="25"/>
      <c r="AB444" s="85"/>
    </row>
    <row r="445" spans="27:28" ht="24.75" customHeight="1" x14ac:dyDescent="0.2">
      <c r="AA445" s="25"/>
      <c r="AB445" s="85"/>
    </row>
    <row r="446" spans="27:28" ht="24.75" customHeight="1" x14ac:dyDescent="0.2">
      <c r="AA446" s="25"/>
      <c r="AB446" s="85"/>
    </row>
    <row r="447" spans="27:28" ht="24.75" customHeight="1" x14ac:dyDescent="0.2">
      <c r="AA447" s="25"/>
      <c r="AB447" s="85"/>
    </row>
    <row r="448" spans="27:28" ht="24.75" customHeight="1" x14ac:dyDescent="0.2">
      <c r="AA448" s="25"/>
      <c r="AB448" s="85"/>
    </row>
    <row r="449" spans="27:28" ht="24.75" customHeight="1" x14ac:dyDescent="0.2">
      <c r="AA449" s="25"/>
      <c r="AB449" s="85"/>
    </row>
    <row r="450" spans="27:28" ht="24.75" customHeight="1" x14ac:dyDescent="0.2">
      <c r="AA450" s="25"/>
      <c r="AB450" s="85"/>
    </row>
    <row r="451" spans="27:28" ht="24.75" customHeight="1" x14ac:dyDescent="0.2">
      <c r="AA451" s="25"/>
      <c r="AB451" s="85"/>
    </row>
    <row r="452" spans="27:28" ht="24.75" customHeight="1" x14ac:dyDescent="0.2">
      <c r="AA452" s="25"/>
      <c r="AB452" s="85"/>
    </row>
    <row r="453" spans="27:28" ht="24.75" customHeight="1" x14ac:dyDescent="0.2">
      <c r="AA453" s="25"/>
      <c r="AB453" s="85"/>
    </row>
    <row r="454" spans="27:28" ht="24.75" customHeight="1" x14ac:dyDescent="0.2">
      <c r="AA454" s="25"/>
      <c r="AB454" s="85"/>
    </row>
    <row r="455" spans="27:28" ht="24.75" customHeight="1" x14ac:dyDescent="0.2">
      <c r="AA455" s="25"/>
      <c r="AB455" s="85"/>
    </row>
    <row r="456" spans="27:28" ht="24.75" customHeight="1" x14ac:dyDescent="0.2">
      <c r="AA456" s="25"/>
      <c r="AB456" s="85"/>
    </row>
    <row r="457" spans="27:28" ht="24.75" customHeight="1" x14ac:dyDescent="0.2">
      <c r="AA457" s="25"/>
      <c r="AB457" s="85"/>
    </row>
    <row r="458" spans="27:28" ht="24.75" customHeight="1" x14ac:dyDescent="0.2">
      <c r="AA458" s="25"/>
      <c r="AB458" s="85"/>
    </row>
    <row r="459" spans="27:28" ht="24.75" customHeight="1" x14ac:dyDescent="0.2">
      <c r="AA459" s="25"/>
      <c r="AB459" s="85"/>
    </row>
    <row r="460" spans="27:28" ht="24.75" customHeight="1" x14ac:dyDescent="0.2">
      <c r="AA460" s="25"/>
      <c r="AB460" s="85"/>
    </row>
    <row r="461" spans="27:28" ht="24.75" customHeight="1" x14ac:dyDescent="0.2">
      <c r="AA461" s="25"/>
      <c r="AB461" s="85"/>
    </row>
    <row r="462" spans="27:28" ht="24.75" customHeight="1" x14ac:dyDescent="0.2">
      <c r="AA462" s="25"/>
      <c r="AB462" s="85"/>
    </row>
    <row r="463" spans="27:28" ht="24.75" customHeight="1" x14ac:dyDescent="0.2">
      <c r="AA463" s="25"/>
      <c r="AB463" s="85"/>
    </row>
    <row r="464" spans="27:28" ht="24.75" customHeight="1" x14ac:dyDescent="0.2">
      <c r="AA464" s="25"/>
      <c r="AB464" s="85"/>
    </row>
    <row r="465" spans="27:28" ht="24.75" customHeight="1" x14ac:dyDescent="0.2">
      <c r="AA465" s="25"/>
      <c r="AB465" s="85"/>
    </row>
    <row r="466" spans="27:28" ht="24.75" customHeight="1" x14ac:dyDescent="0.2">
      <c r="AA466" s="25"/>
      <c r="AB466" s="85"/>
    </row>
    <row r="467" spans="27:28" ht="24.75" customHeight="1" x14ac:dyDescent="0.2">
      <c r="AA467" s="25"/>
      <c r="AB467" s="85"/>
    </row>
    <row r="468" spans="27:28" ht="24.75" customHeight="1" x14ac:dyDescent="0.2">
      <c r="AA468" s="25"/>
      <c r="AB468" s="85"/>
    </row>
    <row r="469" spans="27:28" ht="24.75" customHeight="1" x14ac:dyDescent="0.2">
      <c r="AA469" s="25"/>
      <c r="AB469" s="85"/>
    </row>
    <row r="470" spans="27:28" ht="24.75" customHeight="1" x14ac:dyDescent="0.2">
      <c r="AA470" s="25"/>
      <c r="AB470" s="85"/>
    </row>
    <row r="471" spans="27:28" ht="24.75" customHeight="1" x14ac:dyDescent="0.2">
      <c r="AA471" s="25"/>
      <c r="AB471" s="85"/>
    </row>
    <row r="472" spans="27:28" ht="24.75" customHeight="1" x14ac:dyDescent="0.2">
      <c r="AA472" s="25"/>
      <c r="AB472" s="85"/>
    </row>
    <row r="473" spans="27:28" ht="24.75" customHeight="1" x14ac:dyDescent="0.2">
      <c r="AA473" s="25"/>
      <c r="AB473" s="85"/>
    </row>
    <row r="474" spans="27:28" ht="24.75" customHeight="1" x14ac:dyDescent="0.2">
      <c r="AA474" s="25"/>
      <c r="AB474" s="85"/>
    </row>
    <row r="475" spans="27:28" ht="24.75" customHeight="1" x14ac:dyDescent="0.2">
      <c r="AA475" s="25"/>
      <c r="AB475" s="85"/>
    </row>
    <row r="476" spans="27:28" ht="24.75" customHeight="1" x14ac:dyDescent="0.2">
      <c r="AA476" s="25"/>
      <c r="AB476" s="85"/>
    </row>
    <row r="477" spans="27:28" ht="24.75" customHeight="1" x14ac:dyDescent="0.2">
      <c r="AA477" s="25"/>
      <c r="AB477" s="85"/>
    </row>
    <row r="478" spans="27:28" ht="24.75" customHeight="1" x14ac:dyDescent="0.2">
      <c r="AA478" s="25"/>
      <c r="AB478" s="85"/>
    </row>
    <row r="479" spans="27:28" ht="24.75" customHeight="1" x14ac:dyDescent="0.2">
      <c r="AA479" s="25"/>
      <c r="AB479" s="85"/>
    </row>
    <row r="480" spans="27:28" ht="24.75" customHeight="1" x14ac:dyDescent="0.2">
      <c r="AA480" s="25"/>
      <c r="AB480" s="85"/>
    </row>
    <row r="481" spans="27:28" ht="24.75" customHeight="1" x14ac:dyDescent="0.2">
      <c r="AA481" s="25"/>
      <c r="AB481" s="85"/>
    </row>
    <row r="482" spans="27:28" ht="24.75" customHeight="1" x14ac:dyDescent="0.2">
      <c r="AA482" s="25"/>
      <c r="AB482" s="85"/>
    </row>
    <row r="483" spans="27:28" ht="24.75" customHeight="1" x14ac:dyDescent="0.2">
      <c r="AA483" s="25"/>
      <c r="AB483" s="85"/>
    </row>
    <row r="484" spans="27:28" ht="24.75" customHeight="1" x14ac:dyDescent="0.2">
      <c r="AA484" s="25"/>
      <c r="AB484" s="85"/>
    </row>
    <row r="485" spans="27:28" ht="24.75" customHeight="1" x14ac:dyDescent="0.2">
      <c r="AA485" s="25"/>
      <c r="AB485" s="85"/>
    </row>
    <row r="486" spans="27:28" ht="24.75" customHeight="1" x14ac:dyDescent="0.2">
      <c r="AA486" s="25"/>
      <c r="AB486" s="85"/>
    </row>
    <row r="487" spans="27:28" ht="24.75" customHeight="1" x14ac:dyDescent="0.2">
      <c r="AA487" s="25"/>
      <c r="AB487" s="85"/>
    </row>
    <row r="488" spans="27:28" ht="24.75" customHeight="1" x14ac:dyDescent="0.2">
      <c r="AA488" s="25"/>
      <c r="AB488" s="85"/>
    </row>
    <row r="489" spans="27:28" ht="24.75" customHeight="1" x14ac:dyDescent="0.2">
      <c r="AA489" s="25"/>
      <c r="AB489" s="85"/>
    </row>
    <row r="490" spans="27:28" ht="24.75" customHeight="1" x14ac:dyDescent="0.2">
      <c r="AA490" s="25"/>
      <c r="AB490" s="85"/>
    </row>
    <row r="491" spans="27:28" ht="24.75" customHeight="1" x14ac:dyDescent="0.2">
      <c r="AA491" s="25"/>
      <c r="AB491" s="85"/>
    </row>
    <row r="492" spans="27:28" ht="24.75" customHeight="1" x14ac:dyDescent="0.2">
      <c r="AA492" s="25"/>
      <c r="AB492" s="85"/>
    </row>
    <row r="493" spans="27:28" ht="24.75" customHeight="1" x14ac:dyDescent="0.2">
      <c r="AA493" s="25"/>
      <c r="AB493" s="85"/>
    </row>
    <row r="494" spans="27:28" ht="24.75" customHeight="1" x14ac:dyDescent="0.2">
      <c r="AA494" s="25"/>
      <c r="AB494" s="85"/>
    </row>
    <row r="495" spans="27:28" ht="24.75" customHeight="1" x14ac:dyDescent="0.2">
      <c r="AA495" s="25"/>
      <c r="AB495" s="85"/>
    </row>
    <row r="496" spans="27:28" ht="24.75" customHeight="1" x14ac:dyDescent="0.2">
      <c r="AA496" s="25"/>
      <c r="AB496" s="85"/>
    </row>
    <row r="497" spans="27:28" ht="24.75" customHeight="1" x14ac:dyDescent="0.2">
      <c r="AA497" s="25"/>
      <c r="AB497" s="85"/>
    </row>
    <row r="498" spans="27:28" ht="24.75" customHeight="1" x14ac:dyDescent="0.2">
      <c r="AA498" s="25"/>
      <c r="AB498" s="85"/>
    </row>
    <row r="499" spans="27:28" ht="24.75" customHeight="1" x14ac:dyDescent="0.2">
      <c r="AA499" s="25"/>
      <c r="AB499" s="85"/>
    </row>
    <row r="500" spans="27:28" ht="24.75" customHeight="1" x14ac:dyDescent="0.2">
      <c r="AA500" s="25"/>
      <c r="AB500" s="85"/>
    </row>
    <row r="501" spans="27:28" ht="24.75" customHeight="1" x14ac:dyDescent="0.2">
      <c r="AA501" s="25"/>
      <c r="AB501" s="85"/>
    </row>
    <row r="502" spans="27:28" ht="24.75" customHeight="1" x14ac:dyDescent="0.2">
      <c r="AA502" s="25"/>
      <c r="AB502" s="85"/>
    </row>
    <row r="503" spans="27:28" ht="24.75" customHeight="1" x14ac:dyDescent="0.2">
      <c r="AA503" s="25"/>
      <c r="AB503" s="85"/>
    </row>
    <row r="504" spans="27:28" ht="24.75" customHeight="1" x14ac:dyDescent="0.2">
      <c r="AA504" s="25"/>
      <c r="AB504" s="85"/>
    </row>
    <row r="505" spans="27:28" ht="24.75" customHeight="1" x14ac:dyDescent="0.2">
      <c r="AA505" s="25"/>
      <c r="AB505" s="85"/>
    </row>
    <row r="506" spans="27:28" ht="24.75" customHeight="1" x14ac:dyDescent="0.2">
      <c r="AA506" s="25"/>
      <c r="AB506" s="85"/>
    </row>
    <row r="507" spans="27:28" ht="24.75" customHeight="1" x14ac:dyDescent="0.2">
      <c r="AA507" s="25"/>
      <c r="AB507" s="85"/>
    </row>
    <row r="508" spans="27:28" ht="24.75" customHeight="1" x14ac:dyDescent="0.2">
      <c r="AA508" s="25"/>
      <c r="AB508" s="85"/>
    </row>
    <row r="509" spans="27:28" ht="24.75" customHeight="1" x14ac:dyDescent="0.2">
      <c r="AA509" s="25"/>
      <c r="AB509" s="85"/>
    </row>
    <row r="510" spans="27:28" ht="24.75" customHeight="1" x14ac:dyDescent="0.2">
      <c r="AA510" s="25"/>
      <c r="AB510" s="85"/>
    </row>
    <row r="511" spans="27:28" ht="24.75" customHeight="1" x14ac:dyDescent="0.2">
      <c r="AA511" s="25"/>
      <c r="AB511" s="85"/>
    </row>
    <row r="512" spans="27:28" ht="24.75" customHeight="1" x14ac:dyDescent="0.2">
      <c r="AA512" s="25"/>
      <c r="AB512" s="85"/>
    </row>
    <row r="513" spans="27:28" ht="24.75" customHeight="1" x14ac:dyDescent="0.2">
      <c r="AA513" s="25"/>
      <c r="AB513" s="85"/>
    </row>
    <row r="514" spans="27:28" ht="24.75" customHeight="1" x14ac:dyDescent="0.2">
      <c r="AA514" s="25"/>
      <c r="AB514" s="85"/>
    </row>
    <row r="515" spans="27:28" ht="24.75" customHeight="1" x14ac:dyDescent="0.2">
      <c r="AA515" s="25"/>
      <c r="AB515" s="85"/>
    </row>
    <row r="516" spans="27:28" ht="24.75" customHeight="1" x14ac:dyDescent="0.2">
      <c r="AA516" s="25"/>
      <c r="AB516" s="85"/>
    </row>
    <row r="517" spans="27:28" ht="24.75" customHeight="1" x14ac:dyDescent="0.2">
      <c r="AA517" s="25"/>
      <c r="AB517" s="85"/>
    </row>
    <row r="518" spans="27:28" ht="24.75" customHeight="1" x14ac:dyDescent="0.2">
      <c r="AA518" s="25"/>
      <c r="AB518" s="85"/>
    </row>
    <row r="519" spans="27:28" ht="24.75" customHeight="1" x14ac:dyDescent="0.2">
      <c r="AA519" s="25"/>
      <c r="AB519" s="85"/>
    </row>
    <row r="520" spans="27:28" ht="24.75" customHeight="1" x14ac:dyDescent="0.2">
      <c r="AA520" s="25"/>
      <c r="AB520" s="85"/>
    </row>
    <row r="521" spans="27:28" ht="24.75" customHeight="1" x14ac:dyDescent="0.2">
      <c r="AA521" s="25"/>
      <c r="AB521" s="85"/>
    </row>
    <row r="522" spans="27:28" ht="24.75" customHeight="1" x14ac:dyDescent="0.2">
      <c r="AA522" s="25"/>
      <c r="AB522" s="85"/>
    </row>
    <row r="523" spans="27:28" ht="24.75" customHeight="1" x14ac:dyDescent="0.2">
      <c r="AA523" s="25"/>
      <c r="AB523" s="85"/>
    </row>
    <row r="524" spans="27:28" ht="24.75" customHeight="1" x14ac:dyDescent="0.2">
      <c r="AA524" s="25"/>
      <c r="AB524" s="85"/>
    </row>
    <row r="525" spans="27:28" ht="24.75" customHeight="1" x14ac:dyDescent="0.2">
      <c r="AA525" s="25"/>
      <c r="AB525" s="85"/>
    </row>
    <row r="526" spans="27:28" ht="24.75" customHeight="1" x14ac:dyDescent="0.2">
      <c r="AA526" s="25"/>
      <c r="AB526" s="85"/>
    </row>
    <row r="527" spans="27:28" ht="24.75" customHeight="1" x14ac:dyDescent="0.2">
      <c r="AA527" s="25"/>
      <c r="AB527" s="85"/>
    </row>
    <row r="528" spans="27:28" ht="24.75" customHeight="1" x14ac:dyDescent="0.2">
      <c r="AA528" s="25"/>
      <c r="AB528" s="85"/>
    </row>
    <row r="529" spans="27:28" ht="24.75" customHeight="1" x14ac:dyDescent="0.2">
      <c r="AA529" s="25"/>
      <c r="AB529" s="85"/>
    </row>
    <row r="530" spans="27:28" ht="24.75" customHeight="1" x14ac:dyDescent="0.2">
      <c r="AA530" s="25"/>
      <c r="AB530" s="85"/>
    </row>
    <row r="531" spans="27:28" ht="24.75" customHeight="1" x14ac:dyDescent="0.2">
      <c r="AA531" s="25"/>
      <c r="AB531" s="85"/>
    </row>
    <row r="532" spans="27:28" ht="24.75" customHeight="1" x14ac:dyDescent="0.2">
      <c r="AA532" s="25"/>
      <c r="AB532" s="85"/>
    </row>
    <row r="533" spans="27:28" ht="24.75" customHeight="1" x14ac:dyDescent="0.2">
      <c r="AA533" s="25"/>
      <c r="AB533" s="85"/>
    </row>
    <row r="534" spans="27:28" ht="24.75" customHeight="1" x14ac:dyDescent="0.2">
      <c r="AA534" s="25"/>
      <c r="AB534" s="85"/>
    </row>
    <row r="535" spans="27:28" ht="24.75" customHeight="1" x14ac:dyDescent="0.2">
      <c r="AA535" s="25"/>
      <c r="AB535" s="85"/>
    </row>
    <row r="536" spans="27:28" ht="24.75" customHeight="1" x14ac:dyDescent="0.2">
      <c r="AA536" s="25"/>
      <c r="AB536" s="85"/>
    </row>
    <row r="537" spans="27:28" ht="24.75" customHeight="1" x14ac:dyDescent="0.2">
      <c r="AA537" s="25"/>
      <c r="AB537" s="85"/>
    </row>
    <row r="538" spans="27:28" ht="24.75" customHeight="1" x14ac:dyDescent="0.2">
      <c r="AA538" s="25"/>
      <c r="AB538" s="85"/>
    </row>
    <row r="539" spans="27:28" ht="24.75" customHeight="1" x14ac:dyDescent="0.2">
      <c r="AA539" s="25"/>
      <c r="AB539" s="85"/>
    </row>
    <row r="540" spans="27:28" ht="24.75" customHeight="1" x14ac:dyDescent="0.2">
      <c r="AA540" s="25"/>
      <c r="AB540" s="85"/>
    </row>
    <row r="541" spans="27:28" ht="24.75" customHeight="1" x14ac:dyDescent="0.2">
      <c r="AA541" s="25"/>
      <c r="AB541" s="85"/>
    </row>
    <row r="542" spans="27:28" ht="24.75" customHeight="1" x14ac:dyDescent="0.2">
      <c r="AA542" s="25"/>
      <c r="AB542" s="85"/>
    </row>
    <row r="543" spans="27:28" ht="24.75" customHeight="1" x14ac:dyDescent="0.2">
      <c r="AA543" s="25"/>
      <c r="AB543" s="85"/>
    </row>
    <row r="544" spans="27:28" ht="24.75" customHeight="1" x14ac:dyDescent="0.2">
      <c r="AA544" s="25"/>
      <c r="AB544" s="85"/>
    </row>
    <row r="545" spans="27:28" ht="24.75" customHeight="1" x14ac:dyDescent="0.2">
      <c r="AA545" s="25"/>
      <c r="AB545" s="85"/>
    </row>
    <row r="546" spans="27:28" ht="24.75" customHeight="1" x14ac:dyDescent="0.2">
      <c r="AA546" s="25"/>
      <c r="AB546" s="85"/>
    </row>
    <row r="547" spans="27:28" ht="24.75" customHeight="1" x14ac:dyDescent="0.2">
      <c r="AA547" s="25"/>
      <c r="AB547" s="85"/>
    </row>
    <row r="548" spans="27:28" ht="24.75" customHeight="1" x14ac:dyDescent="0.2">
      <c r="AA548" s="25"/>
      <c r="AB548" s="85"/>
    </row>
    <row r="549" spans="27:28" ht="24.75" customHeight="1" x14ac:dyDescent="0.2">
      <c r="AA549" s="25"/>
      <c r="AB549" s="85"/>
    </row>
    <row r="550" spans="27:28" ht="24.75" customHeight="1" x14ac:dyDescent="0.2">
      <c r="AA550" s="25"/>
      <c r="AB550" s="85"/>
    </row>
    <row r="551" spans="27:28" ht="24.75" customHeight="1" x14ac:dyDescent="0.2">
      <c r="AA551" s="25"/>
      <c r="AB551" s="85"/>
    </row>
    <row r="552" spans="27:28" ht="24.75" customHeight="1" x14ac:dyDescent="0.2">
      <c r="AA552" s="25"/>
      <c r="AB552" s="85"/>
    </row>
    <row r="553" spans="27:28" ht="24.75" customHeight="1" x14ac:dyDescent="0.2">
      <c r="AA553" s="25"/>
      <c r="AB553" s="85"/>
    </row>
    <row r="554" spans="27:28" ht="24.75" customHeight="1" x14ac:dyDescent="0.2">
      <c r="AA554" s="25"/>
      <c r="AB554" s="85"/>
    </row>
    <row r="555" spans="27:28" ht="24.75" customHeight="1" x14ac:dyDescent="0.2">
      <c r="AA555" s="25"/>
      <c r="AB555" s="85"/>
    </row>
    <row r="556" spans="27:28" ht="24.75" customHeight="1" x14ac:dyDescent="0.2">
      <c r="AA556" s="25"/>
      <c r="AB556" s="85"/>
    </row>
    <row r="557" spans="27:28" ht="24.75" customHeight="1" x14ac:dyDescent="0.2">
      <c r="AA557" s="25"/>
      <c r="AB557" s="85"/>
    </row>
    <row r="558" spans="27:28" ht="24.75" customHeight="1" x14ac:dyDescent="0.2">
      <c r="AA558" s="25"/>
      <c r="AB558" s="85"/>
    </row>
    <row r="559" spans="27:28" ht="24.75" customHeight="1" x14ac:dyDescent="0.2">
      <c r="AA559" s="25"/>
      <c r="AB559" s="85"/>
    </row>
    <row r="560" spans="27:28" ht="24.75" customHeight="1" x14ac:dyDescent="0.2">
      <c r="AA560" s="25"/>
      <c r="AB560" s="85"/>
    </row>
    <row r="561" spans="27:28" ht="24.75" customHeight="1" x14ac:dyDescent="0.2">
      <c r="AA561" s="25"/>
      <c r="AB561" s="85"/>
    </row>
    <row r="562" spans="27:28" ht="24.75" customHeight="1" x14ac:dyDescent="0.2">
      <c r="AA562" s="25"/>
      <c r="AB562" s="85"/>
    </row>
    <row r="563" spans="27:28" ht="24.75" customHeight="1" x14ac:dyDescent="0.2">
      <c r="AA563" s="25"/>
      <c r="AB563" s="85"/>
    </row>
    <row r="564" spans="27:28" ht="24.75" customHeight="1" x14ac:dyDescent="0.2">
      <c r="AA564" s="25"/>
      <c r="AB564" s="85"/>
    </row>
    <row r="565" spans="27:28" ht="24.75" customHeight="1" x14ac:dyDescent="0.2">
      <c r="AA565" s="25"/>
      <c r="AB565" s="85"/>
    </row>
    <row r="566" spans="27:28" ht="24.75" customHeight="1" x14ac:dyDescent="0.2">
      <c r="AA566" s="25"/>
      <c r="AB566" s="85"/>
    </row>
    <row r="567" spans="27:28" ht="24.75" customHeight="1" x14ac:dyDescent="0.2">
      <c r="AA567" s="25"/>
      <c r="AB567" s="85"/>
    </row>
    <row r="568" spans="27:28" ht="24.75" customHeight="1" x14ac:dyDescent="0.2">
      <c r="AA568" s="25"/>
      <c r="AB568" s="85"/>
    </row>
    <row r="569" spans="27:28" ht="24.75" customHeight="1" x14ac:dyDescent="0.2">
      <c r="AA569" s="25"/>
      <c r="AB569" s="85"/>
    </row>
    <row r="570" spans="27:28" ht="24.75" customHeight="1" x14ac:dyDescent="0.2">
      <c r="AA570" s="25"/>
      <c r="AB570" s="85"/>
    </row>
    <row r="571" spans="27:28" ht="24.75" customHeight="1" x14ac:dyDescent="0.2">
      <c r="AA571" s="25"/>
      <c r="AB571" s="85"/>
    </row>
    <row r="572" spans="27:28" ht="24.75" customHeight="1" x14ac:dyDescent="0.2">
      <c r="AA572" s="25"/>
      <c r="AB572" s="85"/>
    </row>
    <row r="573" spans="27:28" ht="24.75" customHeight="1" x14ac:dyDescent="0.2">
      <c r="AA573" s="25"/>
      <c r="AB573" s="85"/>
    </row>
    <row r="574" spans="27:28" ht="24.75" customHeight="1" x14ac:dyDescent="0.2">
      <c r="AA574" s="25"/>
      <c r="AB574" s="85"/>
    </row>
    <row r="575" spans="27:28" ht="24.75" customHeight="1" x14ac:dyDescent="0.2">
      <c r="AA575" s="25"/>
      <c r="AB575" s="85"/>
    </row>
    <row r="576" spans="27:28" ht="24.75" customHeight="1" x14ac:dyDescent="0.2">
      <c r="AA576" s="25"/>
      <c r="AB576" s="85"/>
    </row>
    <row r="577" spans="27:28" ht="24.75" customHeight="1" x14ac:dyDescent="0.2">
      <c r="AA577" s="25"/>
      <c r="AB577" s="85"/>
    </row>
    <row r="578" spans="27:28" ht="24.75" customHeight="1" x14ac:dyDescent="0.2">
      <c r="AA578" s="25"/>
      <c r="AB578" s="85"/>
    </row>
    <row r="579" spans="27:28" ht="24.75" customHeight="1" x14ac:dyDescent="0.2">
      <c r="AA579" s="25"/>
      <c r="AB579" s="85"/>
    </row>
    <row r="580" spans="27:28" ht="24.75" customHeight="1" x14ac:dyDescent="0.2">
      <c r="AA580" s="25"/>
      <c r="AB580" s="85"/>
    </row>
    <row r="581" spans="27:28" ht="24.75" customHeight="1" x14ac:dyDescent="0.2">
      <c r="AA581" s="25"/>
      <c r="AB581" s="85"/>
    </row>
    <row r="582" spans="27:28" ht="24.75" customHeight="1" x14ac:dyDescent="0.2">
      <c r="AA582" s="25"/>
      <c r="AB582" s="85"/>
    </row>
    <row r="583" spans="27:28" ht="24.75" customHeight="1" x14ac:dyDescent="0.2">
      <c r="AA583" s="25"/>
      <c r="AB583" s="85"/>
    </row>
    <row r="584" spans="27:28" ht="24.75" customHeight="1" x14ac:dyDescent="0.2">
      <c r="AA584" s="25"/>
      <c r="AB584" s="85"/>
    </row>
    <row r="585" spans="27:28" ht="24.75" customHeight="1" x14ac:dyDescent="0.2">
      <c r="AA585" s="25"/>
      <c r="AB585" s="85"/>
    </row>
    <row r="586" spans="27:28" ht="24.75" customHeight="1" x14ac:dyDescent="0.2">
      <c r="AA586" s="25"/>
      <c r="AB586" s="85"/>
    </row>
    <row r="587" spans="27:28" ht="24.75" customHeight="1" x14ac:dyDescent="0.2">
      <c r="AA587" s="25"/>
      <c r="AB587" s="85"/>
    </row>
    <row r="588" spans="27:28" ht="24.75" customHeight="1" x14ac:dyDescent="0.2">
      <c r="AA588" s="25"/>
      <c r="AB588" s="85"/>
    </row>
    <row r="589" spans="27:28" ht="24.75" customHeight="1" x14ac:dyDescent="0.2">
      <c r="AA589" s="25"/>
      <c r="AB589" s="85"/>
    </row>
    <row r="590" spans="27:28" ht="24.75" customHeight="1" x14ac:dyDescent="0.2">
      <c r="AA590" s="25"/>
      <c r="AB590" s="85"/>
    </row>
    <row r="591" spans="27:28" ht="24.75" customHeight="1" x14ac:dyDescent="0.2">
      <c r="AA591" s="25"/>
      <c r="AB591" s="85"/>
    </row>
    <row r="592" spans="27:28" ht="24.75" customHeight="1" x14ac:dyDescent="0.2">
      <c r="AA592" s="25"/>
      <c r="AB592" s="85"/>
    </row>
    <row r="593" spans="27:28" ht="24.75" customHeight="1" x14ac:dyDescent="0.2">
      <c r="AA593" s="25"/>
      <c r="AB593" s="85"/>
    </row>
    <row r="594" spans="27:28" ht="24.75" customHeight="1" x14ac:dyDescent="0.2">
      <c r="AA594" s="25"/>
      <c r="AB594" s="85"/>
    </row>
    <row r="595" spans="27:28" ht="24.75" customHeight="1" x14ac:dyDescent="0.2">
      <c r="AA595" s="25"/>
      <c r="AB595" s="85"/>
    </row>
    <row r="596" spans="27:28" ht="24.75" customHeight="1" x14ac:dyDescent="0.2">
      <c r="AA596" s="25"/>
      <c r="AB596" s="85"/>
    </row>
    <row r="597" spans="27:28" ht="24.75" customHeight="1" x14ac:dyDescent="0.2">
      <c r="AA597" s="25"/>
      <c r="AB597" s="85"/>
    </row>
    <row r="598" spans="27:28" ht="24.75" customHeight="1" x14ac:dyDescent="0.2">
      <c r="AA598" s="25"/>
      <c r="AB598" s="85"/>
    </row>
    <row r="599" spans="27:28" ht="24.75" customHeight="1" x14ac:dyDescent="0.2">
      <c r="AA599" s="25"/>
      <c r="AB599" s="85"/>
    </row>
    <row r="600" spans="27:28" ht="24.75" customHeight="1" x14ac:dyDescent="0.2">
      <c r="AA600" s="25"/>
      <c r="AB600" s="85"/>
    </row>
    <row r="601" spans="27:28" ht="24.75" customHeight="1" x14ac:dyDescent="0.2">
      <c r="AA601" s="25"/>
      <c r="AB601" s="85"/>
    </row>
    <row r="602" spans="27:28" ht="24.75" customHeight="1" x14ac:dyDescent="0.2">
      <c r="AA602" s="25"/>
      <c r="AB602" s="85"/>
    </row>
    <row r="603" spans="27:28" ht="24.75" customHeight="1" x14ac:dyDescent="0.2">
      <c r="AA603" s="25"/>
      <c r="AB603" s="85"/>
    </row>
    <row r="604" spans="27:28" ht="24.75" customHeight="1" x14ac:dyDescent="0.2">
      <c r="AA604" s="25"/>
      <c r="AB604" s="85"/>
    </row>
    <row r="605" spans="27:28" ht="24.75" customHeight="1" x14ac:dyDescent="0.2">
      <c r="AA605" s="25"/>
      <c r="AB605" s="85"/>
    </row>
    <row r="606" spans="27:28" ht="24.75" customHeight="1" x14ac:dyDescent="0.2">
      <c r="AA606" s="25"/>
      <c r="AB606" s="85"/>
    </row>
    <row r="607" spans="27:28" ht="24.75" customHeight="1" x14ac:dyDescent="0.2">
      <c r="AA607" s="25"/>
      <c r="AB607" s="85"/>
    </row>
    <row r="608" spans="27:28" ht="24.75" customHeight="1" x14ac:dyDescent="0.2">
      <c r="AA608" s="25"/>
      <c r="AB608" s="85"/>
    </row>
    <row r="609" spans="27:28" ht="24.75" customHeight="1" x14ac:dyDescent="0.2">
      <c r="AA609" s="25"/>
      <c r="AB609" s="85"/>
    </row>
    <row r="610" spans="27:28" ht="24.75" customHeight="1" x14ac:dyDescent="0.2">
      <c r="AA610" s="25"/>
      <c r="AB610" s="85"/>
    </row>
    <row r="611" spans="27:28" ht="24.75" customHeight="1" x14ac:dyDescent="0.2">
      <c r="AA611" s="25"/>
      <c r="AB611" s="85"/>
    </row>
    <row r="612" spans="27:28" ht="24.75" customHeight="1" x14ac:dyDescent="0.2">
      <c r="AA612" s="25"/>
      <c r="AB612" s="85"/>
    </row>
    <row r="613" spans="27:28" ht="24.75" customHeight="1" x14ac:dyDescent="0.2">
      <c r="AA613" s="25"/>
      <c r="AB613" s="85"/>
    </row>
    <row r="614" spans="27:28" ht="24.75" customHeight="1" x14ac:dyDescent="0.2">
      <c r="AA614" s="25"/>
      <c r="AB614" s="85"/>
    </row>
    <row r="615" spans="27:28" ht="24.75" customHeight="1" x14ac:dyDescent="0.2">
      <c r="AA615" s="25"/>
      <c r="AB615" s="85"/>
    </row>
    <row r="616" spans="27:28" ht="24.75" customHeight="1" x14ac:dyDescent="0.2">
      <c r="AA616" s="25"/>
      <c r="AB616" s="85"/>
    </row>
    <row r="617" spans="27:28" ht="24.75" customHeight="1" x14ac:dyDescent="0.2">
      <c r="AA617" s="25"/>
      <c r="AB617" s="85"/>
    </row>
    <row r="618" spans="27:28" ht="24.75" customHeight="1" x14ac:dyDescent="0.2">
      <c r="AA618" s="25"/>
      <c r="AB618" s="85"/>
    </row>
    <row r="619" spans="27:28" ht="24.75" customHeight="1" x14ac:dyDescent="0.2">
      <c r="AA619" s="25"/>
      <c r="AB619" s="85"/>
    </row>
    <row r="620" spans="27:28" ht="24.75" customHeight="1" x14ac:dyDescent="0.2">
      <c r="AA620" s="25"/>
      <c r="AB620" s="85"/>
    </row>
    <row r="621" spans="27:28" ht="24.75" customHeight="1" x14ac:dyDescent="0.2">
      <c r="AA621" s="25"/>
      <c r="AB621" s="85"/>
    </row>
    <row r="622" spans="27:28" ht="24.75" customHeight="1" x14ac:dyDescent="0.2">
      <c r="AA622" s="25"/>
      <c r="AB622" s="85"/>
    </row>
    <row r="623" spans="27:28" ht="24.75" customHeight="1" x14ac:dyDescent="0.2">
      <c r="AA623" s="25"/>
      <c r="AB623" s="85"/>
    </row>
    <row r="624" spans="27:28" ht="24.75" customHeight="1" x14ac:dyDescent="0.2">
      <c r="AA624" s="25"/>
      <c r="AB624" s="85"/>
    </row>
    <row r="625" spans="27:28" ht="24.75" customHeight="1" x14ac:dyDescent="0.2">
      <c r="AA625" s="25"/>
      <c r="AB625" s="85"/>
    </row>
    <row r="626" spans="27:28" ht="24.75" customHeight="1" x14ac:dyDescent="0.2">
      <c r="AA626" s="25"/>
      <c r="AB626" s="85"/>
    </row>
    <row r="627" spans="27:28" ht="24.75" customHeight="1" x14ac:dyDescent="0.2">
      <c r="AA627" s="25"/>
      <c r="AB627" s="85"/>
    </row>
    <row r="628" spans="27:28" ht="24.75" customHeight="1" x14ac:dyDescent="0.2">
      <c r="AA628" s="25"/>
      <c r="AB628" s="85"/>
    </row>
    <row r="629" spans="27:28" ht="24.75" customHeight="1" x14ac:dyDescent="0.2">
      <c r="AA629" s="25"/>
      <c r="AB629" s="85"/>
    </row>
    <row r="630" spans="27:28" ht="24.75" customHeight="1" x14ac:dyDescent="0.2">
      <c r="AA630" s="25"/>
      <c r="AB630" s="85"/>
    </row>
    <row r="631" spans="27:28" ht="24.75" customHeight="1" x14ac:dyDescent="0.2">
      <c r="AA631" s="25"/>
      <c r="AB631" s="85"/>
    </row>
    <row r="632" spans="27:28" ht="24.75" customHeight="1" x14ac:dyDescent="0.2">
      <c r="AA632" s="25"/>
      <c r="AB632" s="85"/>
    </row>
    <row r="633" spans="27:28" ht="24.75" customHeight="1" x14ac:dyDescent="0.2">
      <c r="AA633" s="25"/>
      <c r="AB633" s="85"/>
    </row>
    <row r="634" spans="27:28" ht="24.75" customHeight="1" x14ac:dyDescent="0.2">
      <c r="AA634" s="25"/>
      <c r="AB634" s="85"/>
    </row>
    <row r="635" spans="27:28" ht="24.75" customHeight="1" x14ac:dyDescent="0.2">
      <c r="AA635" s="25"/>
      <c r="AB635" s="85"/>
    </row>
    <row r="636" spans="27:28" ht="24.75" customHeight="1" x14ac:dyDescent="0.2">
      <c r="AA636" s="25"/>
      <c r="AB636" s="85"/>
    </row>
    <row r="637" spans="27:28" ht="24.75" customHeight="1" x14ac:dyDescent="0.2">
      <c r="AA637" s="25"/>
      <c r="AB637" s="85"/>
    </row>
    <row r="638" spans="27:28" ht="24.75" customHeight="1" x14ac:dyDescent="0.2">
      <c r="AA638" s="25"/>
      <c r="AB638" s="85"/>
    </row>
    <row r="639" spans="27:28" ht="24.75" customHeight="1" x14ac:dyDescent="0.2">
      <c r="AA639" s="25"/>
      <c r="AB639" s="85"/>
    </row>
    <row r="640" spans="27:28" ht="24.75" customHeight="1" x14ac:dyDescent="0.2">
      <c r="AA640" s="25"/>
      <c r="AB640" s="85"/>
    </row>
    <row r="641" spans="27:28" ht="24.75" customHeight="1" x14ac:dyDescent="0.2">
      <c r="AA641" s="25"/>
      <c r="AB641" s="85"/>
    </row>
    <row r="642" spans="27:28" ht="24.75" customHeight="1" x14ac:dyDescent="0.2">
      <c r="AA642" s="25"/>
      <c r="AB642" s="85"/>
    </row>
    <row r="643" spans="27:28" ht="24.75" customHeight="1" x14ac:dyDescent="0.2">
      <c r="AA643" s="25"/>
      <c r="AB643" s="85"/>
    </row>
    <row r="644" spans="27:28" ht="24.75" customHeight="1" x14ac:dyDescent="0.2">
      <c r="AA644" s="25"/>
      <c r="AB644" s="85"/>
    </row>
    <row r="645" spans="27:28" ht="24.75" customHeight="1" x14ac:dyDescent="0.2">
      <c r="AA645" s="25"/>
      <c r="AB645" s="85"/>
    </row>
    <row r="646" spans="27:28" ht="24.75" customHeight="1" x14ac:dyDescent="0.2">
      <c r="AA646" s="25"/>
      <c r="AB646" s="85"/>
    </row>
    <row r="647" spans="27:28" ht="24.75" customHeight="1" x14ac:dyDescent="0.2">
      <c r="AA647" s="25"/>
      <c r="AB647" s="85"/>
    </row>
    <row r="648" spans="27:28" ht="24.75" customHeight="1" x14ac:dyDescent="0.2">
      <c r="AA648" s="25"/>
      <c r="AB648" s="85"/>
    </row>
    <row r="649" spans="27:28" ht="24.75" customHeight="1" x14ac:dyDescent="0.2">
      <c r="AA649" s="25"/>
      <c r="AB649" s="85"/>
    </row>
    <row r="650" spans="27:28" ht="24.75" customHeight="1" x14ac:dyDescent="0.2">
      <c r="AA650" s="25"/>
      <c r="AB650" s="85"/>
    </row>
    <row r="651" spans="27:28" ht="24.75" customHeight="1" x14ac:dyDescent="0.2">
      <c r="AA651" s="25"/>
      <c r="AB651" s="85"/>
    </row>
    <row r="652" spans="27:28" ht="24.75" customHeight="1" x14ac:dyDescent="0.2">
      <c r="AA652" s="25"/>
      <c r="AB652" s="85"/>
    </row>
    <row r="653" spans="27:28" ht="24.75" customHeight="1" x14ac:dyDescent="0.2">
      <c r="AA653" s="25"/>
      <c r="AB653" s="85"/>
    </row>
    <row r="654" spans="27:28" ht="24.75" customHeight="1" x14ac:dyDescent="0.2">
      <c r="AA654" s="25"/>
      <c r="AB654" s="85"/>
    </row>
    <row r="655" spans="27:28" ht="24.75" customHeight="1" x14ac:dyDescent="0.2">
      <c r="AA655" s="25"/>
      <c r="AB655" s="85"/>
    </row>
    <row r="656" spans="27:28" ht="24.75" customHeight="1" x14ac:dyDescent="0.2">
      <c r="AA656" s="25"/>
      <c r="AB656" s="85"/>
    </row>
    <row r="657" spans="27:28" ht="24.75" customHeight="1" x14ac:dyDescent="0.2">
      <c r="AA657" s="25"/>
      <c r="AB657" s="85"/>
    </row>
    <row r="658" spans="27:28" ht="24.75" customHeight="1" x14ac:dyDescent="0.2">
      <c r="AA658" s="25"/>
      <c r="AB658" s="85"/>
    </row>
    <row r="659" spans="27:28" ht="24.75" customHeight="1" x14ac:dyDescent="0.2">
      <c r="AA659" s="25"/>
      <c r="AB659" s="85"/>
    </row>
    <row r="660" spans="27:28" ht="24.75" customHeight="1" x14ac:dyDescent="0.2">
      <c r="AA660" s="25"/>
      <c r="AB660" s="85"/>
    </row>
    <row r="661" spans="27:28" ht="24.75" customHeight="1" x14ac:dyDescent="0.2">
      <c r="AA661" s="25"/>
      <c r="AB661" s="85"/>
    </row>
    <row r="662" spans="27:28" ht="24.75" customHeight="1" x14ac:dyDescent="0.2">
      <c r="AA662" s="25"/>
      <c r="AB662" s="85"/>
    </row>
    <row r="663" spans="27:28" ht="24.75" customHeight="1" x14ac:dyDescent="0.2">
      <c r="AA663" s="25"/>
      <c r="AB663" s="85"/>
    </row>
    <row r="664" spans="27:28" ht="24.75" customHeight="1" x14ac:dyDescent="0.2">
      <c r="AA664" s="25"/>
      <c r="AB664" s="85"/>
    </row>
    <row r="665" spans="27:28" ht="24.75" customHeight="1" x14ac:dyDescent="0.2">
      <c r="AA665" s="25"/>
      <c r="AB665" s="85"/>
    </row>
    <row r="666" spans="27:28" ht="24.75" customHeight="1" x14ac:dyDescent="0.2">
      <c r="AA666" s="25"/>
      <c r="AB666" s="85"/>
    </row>
    <row r="667" spans="27:28" ht="24.75" customHeight="1" x14ac:dyDescent="0.2">
      <c r="AA667" s="25"/>
      <c r="AB667" s="85"/>
    </row>
    <row r="668" spans="27:28" ht="24.75" customHeight="1" x14ac:dyDescent="0.2">
      <c r="AA668" s="25"/>
      <c r="AB668" s="85"/>
    </row>
    <row r="669" spans="27:28" ht="24.75" customHeight="1" x14ac:dyDescent="0.2">
      <c r="AA669" s="25"/>
      <c r="AB669" s="85"/>
    </row>
    <row r="670" spans="27:28" ht="24.75" customHeight="1" x14ac:dyDescent="0.2">
      <c r="AA670" s="25"/>
      <c r="AB670" s="85"/>
    </row>
    <row r="671" spans="27:28" ht="24.75" customHeight="1" x14ac:dyDescent="0.2">
      <c r="AA671" s="25"/>
      <c r="AB671" s="85"/>
    </row>
    <row r="672" spans="27:28" ht="24.75" customHeight="1" x14ac:dyDescent="0.2">
      <c r="AA672" s="25"/>
      <c r="AB672" s="85"/>
    </row>
    <row r="673" spans="27:28" ht="24.75" customHeight="1" x14ac:dyDescent="0.2">
      <c r="AA673" s="25"/>
      <c r="AB673" s="85"/>
    </row>
    <row r="674" spans="27:28" ht="24.75" customHeight="1" x14ac:dyDescent="0.2">
      <c r="AA674" s="25"/>
      <c r="AB674" s="85"/>
    </row>
    <row r="675" spans="27:28" ht="24.75" customHeight="1" x14ac:dyDescent="0.2">
      <c r="AA675" s="25"/>
      <c r="AB675" s="85"/>
    </row>
    <row r="676" spans="27:28" ht="24.75" customHeight="1" x14ac:dyDescent="0.2">
      <c r="AA676" s="25"/>
      <c r="AB676" s="85"/>
    </row>
    <row r="677" spans="27:28" ht="24.75" customHeight="1" x14ac:dyDescent="0.2">
      <c r="AA677" s="25"/>
      <c r="AB677" s="85"/>
    </row>
    <row r="678" spans="27:28" ht="24.75" customHeight="1" x14ac:dyDescent="0.2">
      <c r="AA678" s="25"/>
      <c r="AB678" s="85"/>
    </row>
    <row r="679" spans="27:28" ht="24.75" customHeight="1" x14ac:dyDescent="0.2">
      <c r="AA679" s="25"/>
      <c r="AB679" s="85"/>
    </row>
    <row r="680" spans="27:28" ht="24.75" customHeight="1" x14ac:dyDescent="0.2">
      <c r="AA680" s="25"/>
      <c r="AB680" s="85"/>
    </row>
    <row r="681" spans="27:28" ht="24.75" customHeight="1" x14ac:dyDescent="0.2">
      <c r="AA681" s="25"/>
      <c r="AB681" s="85"/>
    </row>
    <row r="682" spans="27:28" ht="24.75" customHeight="1" x14ac:dyDescent="0.2">
      <c r="AA682" s="25"/>
      <c r="AB682" s="85"/>
    </row>
    <row r="683" spans="27:28" ht="24.75" customHeight="1" x14ac:dyDescent="0.2">
      <c r="AA683" s="25"/>
      <c r="AB683" s="85"/>
    </row>
    <row r="684" spans="27:28" ht="24.75" customHeight="1" x14ac:dyDescent="0.2">
      <c r="AA684" s="25"/>
      <c r="AB684" s="85"/>
    </row>
    <row r="685" spans="27:28" ht="24.75" customHeight="1" x14ac:dyDescent="0.2">
      <c r="AA685" s="25"/>
      <c r="AB685" s="85"/>
    </row>
    <row r="686" spans="27:28" ht="24.75" customHeight="1" x14ac:dyDescent="0.2">
      <c r="AA686" s="25"/>
      <c r="AB686" s="85"/>
    </row>
    <row r="687" spans="27:28" ht="24.75" customHeight="1" x14ac:dyDescent="0.2">
      <c r="AA687" s="25"/>
      <c r="AB687" s="85"/>
    </row>
    <row r="688" spans="27:28" x14ac:dyDescent="0.2">
      <c r="AA688" s="25"/>
      <c r="AB688" s="85"/>
    </row>
    <row r="689" spans="27:28" x14ac:dyDescent="0.2">
      <c r="AA689" s="25"/>
      <c r="AB689" s="85"/>
    </row>
    <row r="690" spans="27:28" x14ac:dyDescent="0.2">
      <c r="AA690" s="25"/>
      <c r="AB690" s="85"/>
    </row>
    <row r="691" spans="27:28" x14ac:dyDescent="0.2">
      <c r="AA691" s="25"/>
      <c r="AB691" s="85"/>
    </row>
    <row r="692" spans="27:28" x14ac:dyDescent="0.2">
      <c r="AA692" s="25"/>
      <c r="AB692" s="85"/>
    </row>
    <row r="693" spans="27:28" x14ac:dyDescent="0.2">
      <c r="AA693" s="25"/>
      <c r="AB693" s="85"/>
    </row>
    <row r="694" spans="27:28" x14ac:dyDescent="0.2">
      <c r="AA694" s="25"/>
      <c r="AB694" s="85"/>
    </row>
    <row r="695" spans="27:28" x14ac:dyDescent="0.2">
      <c r="AA695" s="25"/>
      <c r="AB695" s="85"/>
    </row>
  </sheetData>
  <mergeCells count="378">
    <mergeCell ref="F1:F4"/>
    <mergeCell ref="J3:P3"/>
    <mergeCell ref="Q3:U3"/>
    <mergeCell ref="V3:W3"/>
    <mergeCell ref="X3:Y3"/>
    <mergeCell ref="Z3:AA3"/>
    <mergeCell ref="B18:F18"/>
    <mergeCell ref="B15:F15"/>
    <mergeCell ref="B16:F16"/>
    <mergeCell ref="B17:F17"/>
    <mergeCell ref="B12:F12"/>
    <mergeCell ref="B13:F13"/>
    <mergeCell ref="B14:F14"/>
    <mergeCell ref="B5:F5"/>
    <mergeCell ref="B6:F6"/>
    <mergeCell ref="B7:F7"/>
    <mergeCell ref="B9:F9"/>
    <mergeCell ref="B10:F10"/>
    <mergeCell ref="B11:F11"/>
    <mergeCell ref="B26:F26"/>
    <mergeCell ref="B27:F27"/>
    <mergeCell ref="B28:F28"/>
    <mergeCell ref="B29:F29"/>
    <mergeCell ref="B19:F19"/>
    <mergeCell ref="B20:F20"/>
    <mergeCell ref="B21:F21"/>
    <mergeCell ref="B22:F22"/>
    <mergeCell ref="B23:F23"/>
    <mergeCell ref="B24:F24"/>
    <mergeCell ref="B25:F25"/>
    <mergeCell ref="Q73:U73"/>
    <mergeCell ref="V73:Z73"/>
    <mergeCell ref="B36:F36"/>
    <mergeCell ref="B37:F37"/>
    <mergeCell ref="B38:F38"/>
    <mergeCell ref="B39:F39"/>
    <mergeCell ref="B40:F40"/>
    <mergeCell ref="B41:F41"/>
    <mergeCell ref="B30:F30"/>
    <mergeCell ref="B31:F31"/>
    <mergeCell ref="B32:F32"/>
    <mergeCell ref="B33:F33"/>
    <mergeCell ref="B34:F34"/>
    <mergeCell ref="B35:F35"/>
    <mergeCell ref="B51:F51"/>
    <mergeCell ref="B53:F53"/>
    <mergeCell ref="B64:F64"/>
    <mergeCell ref="B65:F65"/>
    <mergeCell ref="B67:F67"/>
    <mergeCell ref="B69:F69"/>
    <mergeCell ref="B63:F63"/>
    <mergeCell ref="B43:F43"/>
    <mergeCell ref="B48:F48"/>
    <mergeCell ref="B49:F49"/>
    <mergeCell ref="B107:F107"/>
    <mergeCell ref="B108:F108"/>
    <mergeCell ref="B91:F91"/>
    <mergeCell ref="B94:F94"/>
    <mergeCell ref="B98:F98"/>
    <mergeCell ref="B101:F101"/>
    <mergeCell ref="B82:F82"/>
    <mergeCell ref="B83:F83"/>
    <mergeCell ref="B84:F84"/>
    <mergeCell ref="B85:F85"/>
    <mergeCell ref="B86:F86"/>
    <mergeCell ref="B92:F92"/>
    <mergeCell ref="B93:F93"/>
    <mergeCell ref="B95:F95"/>
    <mergeCell ref="B96:F96"/>
    <mergeCell ref="B97:F97"/>
    <mergeCell ref="B99:F99"/>
    <mergeCell ref="B100:F100"/>
    <mergeCell ref="B87:F87"/>
    <mergeCell ref="B88:F88"/>
    <mergeCell ref="B89:F89"/>
    <mergeCell ref="B90:F90"/>
    <mergeCell ref="B166:F166"/>
    <mergeCell ref="B168:F168"/>
    <mergeCell ref="B136:F136"/>
    <mergeCell ref="B126:F126"/>
    <mergeCell ref="B132:F132"/>
    <mergeCell ref="B130:F130"/>
    <mergeCell ref="B134:F134"/>
    <mergeCell ref="B148:F148"/>
    <mergeCell ref="B157:F157"/>
    <mergeCell ref="B158:F158"/>
    <mergeCell ref="B159:F159"/>
    <mergeCell ref="B133:F133"/>
    <mergeCell ref="B135:F135"/>
    <mergeCell ref="B137:F137"/>
    <mergeCell ref="B139:F139"/>
    <mergeCell ref="B140:F140"/>
    <mergeCell ref="B141:F141"/>
    <mergeCell ref="B160:F160"/>
    <mergeCell ref="B161:F161"/>
    <mergeCell ref="B162:F162"/>
    <mergeCell ref="B163:F163"/>
    <mergeCell ref="B167:F167"/>
    <mergeCell ref="B123:F123"/>
    <mergeCell ref="B124:F124"/>
    <mergeCell ref="B125:F125"/>
    <mergeCell ref="B127:F127"/>
    <mergeCell ref="B128:F128"/>
    <mergeCell ref="B131:F131"/>
    <mergeCell ref="B190:F190"/>
    <mergeCell ref="B174:F174"/>
    <mergeCell ref="B177:F177"/>
    <mergeCell ref="B178:F178"/>
    <mergeCell ref="B179:F179"/>
    <mergeCell ref="B189:F189"/>
    <mergeCell ref="B183:F183"/>
    <mergeCell ref="B184:F184"/>
    <mergeCell ref="B185:F185"/>
    <mergeCell ref="B186:F186"/>
    <mergeCell ref="B187:F187"/>
    <mergeCell ref="B188:F188"/>
    <mergeCell ref="B181:F181"/>
    <mergeCell ref="B149:F149"/>
    <mergeCell ref="B164:F164"/>
    <mergeCell ref="B165:F165"/>
    <mergeCell ref="B175:F175"/>
    <mergeCell ref="B176:F176"/>
    <mergeCell ref="B259:F259"/>
    <mergeCell ref="B261:F261"/>
    <mergeCell ref="B262:F262"/>
    <mergeCell ref="B211:F211"/>
    <mergeCell ref="B213:F213"/>
    <mergeCell ref="B205:F205"/>
    <mergeCell ref="B206:F206"/>
    <mergeCell ref="B195:F195"/>
    <mergeCell ref="B196:F196"/>
    <mergeCell ref="B197:F197"/>
    <mergeCell ref="B198:F198"/>
    <mergeCell ref="B199:F199"/>
    <mergeCell ref="B200:F200"/>
    <mergeCell ref="B212:F212"/>
    <mergeCell ref="B239:F239"/>
    <mergeCell ref="B253:F253"/>
    <mergeCell ref="B254:F254"/>
    <mergeCell ref="B255:F255"/>
    <mergeCell ref="B258:F258"/>
    <mergeCell ref="B250:F250"/>
    <mergeCell ref="B251:F251"/>
    <mergeCell ref="B252:F252"/>
    <mergeCell ref="B240:F240"/>
    <mergeCell ref="B242:F242"/>
    <mergeCell ref="B269:F269"/>
    <mergeCell ref="B271:F271"/>
    <mergeCell ref="B273:F273"/>
    <mergeCell ref="B274:F274"/>
    <mergeCell ref="B275:F275"/>
    <mergeCell ref="B396:F396"/>
    <mergeCell ref="B8:F8"/>
    <mergeCell ref="B42:F42"/>
    <mergeCell ref="B44:F44"/>
    <mergeCell ref="B47:F47"/>
    <mergeCell ref="B66:F66"/>
    <mergeCell ref="B68:F68"/>
    <mergeCell ref="B70:F70"/>
    <mergeCell ref="B279:F279"/>
    <mergeCell ref="B357:F357"/>
    <mergeCell ref="B364:F364"/>
    <mergeCell ref="B366:F366"/>
    <mergeCell ref="B358:F358"/>
    <mergeCell ref="B382:F382"/>
    <mergeCell ref="B281:F281"/>
    <mergeCell ref="B287:F287"/>
    <mergeCell ref="B229:F229"/>
    <mergeCell ref="B233:F233"/>
    <mergeCell ref="B234:F234"/>
    <mergeCell ref="B257:F257"/>
    <mergeCell ref="B241:F241"/>
    <mergeCell ref="B367:F367"/>
    <mergeCell ref="B369:F369"/>
    <mergeCell ref="B376:F376"/>
    <mergeCell ref="B360:F360"/>
    <mergeCell ref="B365:F365"/>
    <mergeCell ref="B362:F362"/>
    <mergeCell ref="B363:F363"/>
    <mergeCell ref="B333:F333"/>
    <mergeCell ref="B338:F338"/>
    <mergeCell ref="B346:F346"/>
    <mergeCell ref="B349:F349"/>
    <mergeCell ref="B352:F352"/>
    <mergeCell ref="B355:F355"/>
    <mergeCell ref="B340:F340"/>
    <mergeCell ref="B341:F341"/>
    <mergeCell ref="B345:F345"/>
    <mergeCell ref="B347:F347"/>
    <mergeCell ref="B321:F321"/>
    <mergeCell ref="B328:F328"/>
    <mergeCell ref="B299:F299"/>
    <mergeCell ref="B300:F300"/>
    <mergeCell ref="B301:F301"/>
    <mergeCell ref="B50:F50"/>
    <mergeCell ref="B359:F359"/>
    <mergeCell ref="B361:F361"/>
    <mergeCell ref="B315:F315"/>
    <mergeCell ref="B325:F325"/>
    <mergeCell ref="B326:F326"/>
    <mergeCell ref="B327:F327"/>
    <mergeCell ref="B330:F330"/>
    <mergeCell ref="B331:F331"/>
    <mergeCell ref="B329:F329"/>
    <mergeCell ref="B237:F237"/>
    <mergeCell ref="B260:F260"/>
    <mergeCell ref="B270:F270"/>
    <mergeCell ref="B272:F272"/>
    <mergeCell ref="B276:F276"/>
    <mergeCell ref="B235:F235"/>
    <mergeCell ref="B236:F236"/>
    <mergeCell ref="B238:F238"/>
    <mergeCell ref="B75:F75"/>
    <mergeCell ref="B76:F76"/>
    <mergeCell ref="B77:F77"/>
    <mergeCell ref="B71:F71"/>
    <mergeCell ref="B73:F73"/>
    <mergeCell ref="B74:F74"/>
    <mergeCell ref="B52:F52"/>
    <mergeCell ref="B119:F119"/>
    <mergeCell ref="B150:F150"/>
    <mergeCell ref="B72:F72"/>
    <mergeCell ref="B143:F143"/>
    <mergeCell ref="B144:F144"/>
    <mergeCell ref="B120:F120"/>
    <mergeCell ref="B121:F121"/>
    <mergeCell ref="B122:F122"/>
    <mergeCell ref="B109:F109"/>
    <mergeCell ref="B111:F111"/>
    <mergeCell ref="B112:F112"/>
    <mergeCell ref="B113:F113"/>
    <mergeCell ref="B115:F115"/>
    <mergeCell ref="B116:F116"/>
    <mergeCell ref="B117:F117"/>
    <mergeCell ref="B118:F118"/>
    <mergeCell ref="B110:F110"/>
    <mergeCell ref="B102:F102"/>
    <mergeCell ref="B103:F103"/>
    <mergeCell ref="B104:F104"/>
    <mergeCell ref="B105:F105"/>
    <mergeCell ref="B106:F106"/>
    <mergeCell ref="B114:F114"/>
    <mergeCell ref="B225:F225"/>
    <mergeCell ref="B226:F226"/>
    <mergeCell ref="B227:F227"/>
    <mergeCell ref="B214:F214"/>
    <mergeCell ref="B215:F215"/>
    <mergeCell ref="B207:F207"/>
    <mergeCell ref="B208:F208"/>
    <mergeCell ref="B209:F209"/>
    <mergeCell ref="B210:F210"/>
    <mergeCell ref="B220:F220"/>
    <mergeCell ref="B221:F221"/>
    <mergeCell ref="B169:F169"/>
    <mergeCell ref="B170:F170"/>
    <mergeCell ref="B171:F171"/>
    <mergeCell ref="B173:F173"/>
    <mergeCell ref="B191:F191"/>
    <mergeCell ref="B192:F192"/>
    <mergeCell ref="B193:F193"/>
    <mergeCell ref="B194:F194"/>
    <mergeCell ref="B180:F180"/>
    <mergeCell ref="B182:F182"/>
    <mergeCell ref="B305:F305"/>
    <mergeCell ref="B306:F306"/>
    <mergeCell ref="B278:F278"/>
    <mergeCell ref="B280:F280"/>
    <mergeCell ref="B282:F282"/>
    <mergeCell ref="B288:F288"/>
    <mergeCell ref="B290:F290"/>
    <mergeCell ref="B293:F293"/>
    <mergeCell ref="B289:F289"/>
    <mergeCell ref="B296:F296"/>
    <mergeCell ref="B291:F291"/>
    <mergeCell ref="B304:F304"/>
    <mergeCell ref="B308:F308"/>
    <mergeCell ref="B294:F294"/>
    <mergeCell ref="B295:F295"/>
    <mergeCell ref="B297:F297"/>
    <mergeCell ref="B298:F298"/>
    <mergeCell ref="Z12:Z16"/>
    <mergeCell ref="Z22:Z23"/>
    <mergeCell ref="Z91:Z93"/>
    <mergeCell ref="Z134:Z142"/>
    <mergeCell ref="Z149:Z159"/>
    <mergeCell ref="Z173:Z175"/>
    <mergeCell ref="Z178:Z179"/>
    <mergeCell ref="B277:F277"/>
    <mergeCell ref="B263:F263"/>
    <mergeCell ref="B264:F264"/>
    <mergeCell ref="B265:F265"/>
    <mergeCell ref="B266:F266"/>
    <mergeCell ref="B267:F267"/>
    <mergeCell ref="B268:F268"/>
    <mergeCell ref="B151:F151"/>
    <mergeCell ref="B172:F172"/>
    <mergeCell ref="B228:F228"/>
    <mergeCell ref="B232:F232"/>
    <mergeCell ref="B302:F302"/>
    <mergeCell ref="B395:F395"/>
    <mergeCell ref="B397:F397"/>
    <mergeCell ref="B380:F380"/>
    <mergeCell ref="B381:F381"/>
    <mergeCell ref="B384:F384"/>
    <mergeCell ref="B390:F390"/>
    <mergeCell ref="B393:F393"/>
    <mergeCell ref="B394:F394"/>
    <mergeCell ref="B374:F374"/>
    <mergeCell ref="B375:F375"/>
    <mergeCell ref="B377:F377"/>
    <mergeCell ref="B378:F378"/>
    <mergeCell ref="B379:F379"/>
    <mergeCell ref="B383:F383"/>
    <mergeCell ref="B368:F368"/>
    <mergeCell ref="B370:F370"/>
    <mergeCell ref="B371:F371"/>
    <mergeCell ref="B372:F372"/>
    <mergeCell ref="P29:P36"/>
    <mergeCell ref="Z146:Z147"/>
    <mergeCell ref="Z185:Z188"/>
    <mergeCell ref="Z197:Z207"/>
    <mergeCell ref="Z214:Z219"/>
    <mergeCell ref="Z250:Z251"/>
    <mergeCell ref="Z359:Z360"/>
    <mergeCell ref="K163:K167"/>
    <mergeCell ref="K170:K172"/>
    <mergeCell ref="K185:K188"/>
    <mergeCell ref="N260:N269"/>
    <mergeCell ref="M29:M36"/>
    <mergeCell ref="K44:K51"/>
    <mergeCell ref="N107:N114"/>
    <mergeCell ref="N120:N122"/>
    <mergeCell ref="J75:J81"/>
    <mergeCell ref="K136:K141"/>
    <mergeCell ref="G73:K73"/>
    <mergeCell ref="L73:P73"/>
    <mergeCell ref="B292:F292"/>
    <mergeCell ref="B402:F402"/>
    <mergeCell ref="B45:F45"/>
    <mergeCell ref="B398:F398"/>
    <mergeCell ref="B399:F399"/>
    <mergeCell ref="B400:F400"/>
    <mergeCell ref="B401:F401"/>
    <mergeCell ref="B373:F373"/>
    <mergeCell ref="B348:F348"/>
    <mergeCell ref="B350:F350"/>
    <mergeCell ref="B351:F351"/>
    <mergeCell ref="B353:F353"/>
    <mergeCell ref="B354:F354"/>
    <mergeCell ref="B356:F356"/>
    <mergeCell ref="B332:F332"/>
    <mergeCell ref="B334:F334"/>
    <mergeCell ref="B335:F335"/>
    <mergeCell ref="B336:F336"/>
    <mergeCell ref="B343:F343"/>
    <mergeCell ref="B337:F337"/>
    <mergeCell ref="B339:F339"/>
    <mergeCell ref="B307:F307"/>
    <mergeCell ref="B309:F309"/>
    <mergeCell ref="B312:F312"/>
    <mergeCell ref="B316:F316"/>
    <mergeCell ref="M357:M402"/>
    <mergeCell ref="N330:N332"/>
    <mergeCell ref="N346:N348"/>
    <mergeCell ref="N349:N351"/>
    <mergeCell ref="Z352:Z354"/>
    <mergeCell ref="N352:N354"/>
    <mergeCell ref="N276:N278"/>
    <mergeCell ref="N287:N288"/>
    <mergeCell ref="N294:N295"/>
    <mergeCell ref="N319:N320"/>
    <mergeCell ref="N308:N314"/>
    <mergeCell ref="N325:N326"/>
    <mergeCell ref="Z364:Z366"/>
    <mergeCell ref="Z369:Z375"/>
    <mergeCell ref="Z361:Z363"/>
    <mergeCell ref="Z367:Z368"/>
    <mergeCell ref="Z396:Z402"/>
  </mergeCells>
  <conditionalFormatting sqref="Q6:T6">
    <cfRule type="cellIs" dxfId="26" priority="28" stopIfTrue="1" operator="equal">
      <formula>"set16"</formula>
    </cfRule>
    <cfRule type="cellIs" dxfId="25" priority="29" stopIfTrue="1" operator="equal">
      <formula>"set17"</formula>
    </cfRule>
    <cfRule type="cellIs" dxfId="24" priority="30" stopIfTrue="1" operator="equal">
      <formula>"set18"</formula>
    </cfRule>
  </conditionalFormatting>
  <conditionalFormatting sqref="Q123:T123">
    <cfRule type="cellIs" dxfId="23" priority="25" stopIfTrue="1" operator="equal">
      <formula>"set16"</formula>
    </cfRule>
    <cfRule type="cellIs" dxfId="22" priority="26" stopIfTrue="1" operator="equal">
      <formula>"set17"</formula>
    </cfRule>
    <cfRule type="cellIs" dxfId="21" priority="27" stopIfTrue="1" operator="equal">
      <formula>"set18"</formula>
    </cfRule>
  </conditionalFormatting>
  <conditionalFormatting sqref="Q160:T160">
    <cfRule type="cellIs" dxfId="20" priority="22" stopIfTrue="1" operator="equal">
      <formula>"set16"</formula>
    </cfRule>
    <cfRule type="cellIs" dxfId="19" priority="23" stopIfTrue="1" operator="equal">
      <formula>"set17"</formula>
    </cfRule>
    <cfRule type="cellIs" dxfId="18" priority="24" stopIfTrue="1" operator="equal">
      <formula>"set18"</formula>
    </cfRule>
  </conditionalFormatting>
  <conditionalFormatting sqref="Q189:T189">
    <cfRule type="cellIs" dxfId="17" priority="19" stopIfTrue="1" operator="equal">
      <formula>"set16"</formula>
    </cfRule>
    <cfRule type="cellIs" dxfId="16" priority="20" stopIfTrue="1" operator="equal">
      <formula>"set17"</formula>
    </cfRule>
    <cfRule type="cellIs" dxfId="15" priority="21" stopIfTrue="1" operator="equal">
      <formula>"set18"</formula>
    </cfRule>
  </conditionalFormatting>
  <conditionalFormatting sqref="Q208:T208">
    <cfRule type="cellIs" dxfId="14" priority="16" stopIfTrue="1" operator="equal">
      <formula>"set16"</formula>
    </cfRule>
    <cfRule type="cellIs" dxfId="13" priority="17" stopIfTrue="1" operator="equal">
      <formula>"set17"</formula>
    </cfRule>
    <cfRule type="cellIs" dxfId="12" priority="18" stopIfTrue="1" operator="equal">
      <formula>"set18"</formula>
    </cfRule>
  </conditionalFormatting>
  <conditionalFormatting sqref="Q257:T257">
    <cfRule type="cellIs" dxfId="11" priority="13" stopIfTrue="1" operator="equal">
      <formula>"set16"</formula>
    </cfRule>
    <cfRule type="cellIs" dxfId="10" priority="14" stopIfTrue="1" operator="equal">
      <formula>"set17"</formula>
    </cfRule>
    <cfRule type="cellIs" dxfId="9" priority="15" stopIfTrue="1" operator="equal">
      <formula>"set18"</formula>
    </cfRule>
  </conditionalFormatting>
  <conditionalFormatting sqref="Q329:T329">
    <cfRule type="cellIs" dxfId="8" priority="10" stopIfTrue="1" operator="equal">
      <formula>"set16"</formula>
    </cfRule>
    <cfRule type="cellIs" dxfId="7" priority="11" stopIfTrue="1" operator="equal">
      <formula>"set17"</formula>
    </cfRule>
    <cfRule type="cellIs" dxfId="6" priority="12" stopIfTrue="1" operator="equal">
      <formula>"set18"</formula>
    </cfRule>
  </conditionalFormatting>
  <conditionalFormatting sqref="Q357:T357">
    <cfRule type="cellIs" dxfId="5" priority="7" stopIfTrue="1" operator="equal">
      <formula>"set16"</formula>
    </cfRule>
    <cfRule type="cellIs" dxfId="4" priority="8" stopIfTrue="1" operator="equal">
      <formula>"set17"</formula>
    </cfRule>
    <cfRule type="cellIs" dxfId="3" priority="9" stopIfTrue="1" operator="equal">
      <formula>"set18"</formula>
    </cfRule>
  </conditionalFormatting>
  <conditionalFormatting sqref="Q380:T380">
    <cfRule type="cellIs" dxfId="2" priority="4" stopIfTrue="1" operator="equal">
      <formula>"set16"</formula>
    </cfRule>
    <cfRule type="cellIs" dxfId="1" priority="5" stopIfTrue="1" operator="equal">
      <formula>"set17"</formula>
    </cfRule>
    <cfRule type="cellIs" dxfId="0" priority="6" stopIfTrue="1" operator="equal">
      <formula>"set18"</formula>
    </cfRule>
  </conditionalFormatting>
  <dataValidations count="9">
    <dataValidation type="list" allowBlank="1" showInputMessage="1" showErrorMessage="1" sqref="AB209:AB255">
      <formula1>$A$1:$A$124</formula1>
    </dataValidation>
    <dataValidation type="list" allowBlank="1" showInputMessage="1" showErrorMessage="1" sqref="AB25:AB122">
      <formula1>$A$1:$A$124</formula1>
    </dataValidation>
    <dataValidation type="list" allowBlank="1" showInputMessage="1" showErrorMessage="1" sqref="AB190:AB207">
      <formula1>$A$1:$A$124</formula1>
    </dataValidation>
    <dataValidation type="list" allowBlank="1" showInputMessage="1" showErrorMessage="1" sqref="AB291:AB328">
      <formula1>$A$1:$A$124</formula1>
    </dataValidation>
    <dataValidation type="list" allowBlank="1" showInputMessage="1" showErrorMessage="1" sqref="AB330:AB357">
      <formula1>$A$1:$A$124</formula1>
    </dataValidation>
    <dataValidation type="list" allowBlank="1" showInputMessage="1" showErrorMessage="1" sqref="AB359:AB379">
      <formula1>$A$1:$A$124</formula1>
    </dataValidation>
    <dataValidation type="list" allowBlank="1" showInputMessage="1" showErrorMessage="1" sqref="AB381">
      <formula1>$A$1:$A$124</formula1>
    </dataValidation>
    <dataValidation type="list" allowBlank="1" showInputMessage="1" showErrorMessage="1" sqref="AB383:AB694">
      <formula1>$A$1:$A$124</formula1>
    </dataValidation>
    <dataValidation type="list" allowBlank="1" showInputMessage="1" showErrorMessage="1" sqref="AB124:AB188">
      <formula1>$A$1:$A$124</formula1>
    </dataValidation>
  </dataValidations>
  <hyperlinks>
    <hyperlink ref="J5" r:id="rId1"/>
  </hyperlinks>
  <pageMargins left="0.55000000000000004" right="0.5" top="0.48" bottom="0.5" header="0.5" footer="0.5"/>
  <pageSetup paperSize="0" orientation="portrait" horizontalDpi="0" verticalDpi="0" copies="0"/>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Bedrijfsbeheer!$A$2:$A$126</xm:f>
          </x14:formula1>
          <xm:sqref>AB8:AB23</xm:sqref>
        </x14:dataValidation>
        <x14:dataValidation type="list" allowBlank="1" showInputMessage="1" showErrorMessage="1">
          <x14:formula1>
            <xm:f>Bedrijfsbeheer!$A$1:$A$126</xm:f>
          </x14:formula1>
          <xm:sqref>AB258:AB288</xm:sqref>
        </x14:dataValidation>
        <x14:dataValidation type="list" allowBlank="1" showInputMessage="1" showErrorMessage="1">
          <x14:formula1>
            <xm:f>ICT!$B$1:$B$71</xm:f>
          </x14:formula1>
          <xm:sqref>AA124:AA159 AA8:AA122 AA258:AA288 AA161:AA188 AA190:AA207 AA291:AA328 AA330:AA356 AA359:AA379 AA381 AA383:AA694 AA209:AA255</xm:sqref>
        </x14:dataValidation>
        <x14:dataValidation type="list" allowBlank="1" showInputMessage="1" showErrorMessage="1">
          <x14:formula1>
            <xm:f>ICT!$B$1:$B$38</xm:f>
          </x14:formula1>
          <xm:sqref>O8:O11 O30:O36 O42:O43 O383:O395 O161:O169 O291:O314 O190:O196 O209:O210 O258:O259 O330:O356 O359:O360 O381 O125:O142</xm:sqref>
        </x14:dataValidation>
        <x14:dataValidation type="list" allowBlank="1" showInputMessage="1" showErrorMessage="1">
          <x14:formula1>
            <xm:f>ICT!$A$1:$A$12</xm:f>
          </x14:formula1>
          <xm:sqref>G105:G106 G94:G100 G30:G43 G66:G69 G72 G52:G62 G24:G28 G8:G21 G124:G142 G161:G169 G291:G314 G190:G196 G209:G210 G258:G259 G330:G356 G359:G360 G381 G383:G395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7"/>
  <sheetViews>
    <sheetView topLeftCell="A4" zoomScale="90" zoomScaleNormal="90" workbookViewId="0">
      <selection activeCell="I28" sqref="I28"/>
    </sheetView>
  </sheetViews>
  <sheetFormatPr defaultRowHeight="12.75" x14ac:dyDescent="0.2"/>
  <cols>
    <col min="1" max="1" width="85.7109375" style="22" bestFit="1" customWidth="1"/>
    <col min="2" max="2" width="4.7109375" style="22" hidden="1" customWidth="1"/>
    <col min="3" max="3" width="50.42578125" customWidth="1"/>
    <col min="4" max="4" width="45.28515625" customWidth="1"/>
  </cols>
  <sheetData>
    <row r="1" spans="1:4" s="18" customFormat="1" x14ac:dyDescent="0.2">
      <c r="A1" s="686" t="s">
        <v>198</v>
      </c>
      <c r="B1" s="687"/>
      <c r="C1" s="688"/>
      <c r="D1" s="706" t="s">
        <v>758</v>
      </c>
    </row>
    <row r="2" spans="1:4" ht="13.5" thickBot="1" x14ac:dyDescent="0.25">
      <c r="A2" s="668" t="s">
        <v>79</v>
      </c>
      <c r="B2" s="295"/>
      <c r="C2" s="669"/>
      <c r="D2" s="282"/>
    </row>
    <row r="3" spans="1:4" ht="21" x14ac:dyDescent="0.2">
      <c r="A3" s="51" t="s">
        <v>241</v>
      </c>
      <c r="B3" s="296">
        <v>4</v>
      </c>
      <c r="C3" s="52" t="s">
        <v>80</v>
      </c>
      <c r="D3" s="282"/>
    </row>
    <row r="4" spans="1:4" x14ac:dyDescent="0.2">
      <c r="A4" s="53"/>
      <c r="B4" s="297"/>
      <c r="C4" s="54" t="s">
        <v>81</v>
      </c>
      <c r="D4" s="282"/>
    </row>
    <row r="5" spans="1:4" x14ac:dyDescent="0.2">
      <c r="A5" s="50" t="s">
        <v>242</v>
      </c>
      <c r="B5" s="298">
        <v>4</v>
      </c>
      <c r="C5" s="49" t="s">
        <v>82</v>
      </c>
      <c r="D5" s="282"/>
    </row>
    <row r="6" spans="1:4" x14ac:dyDescent="0.2">
      <c r="A6" s="39" t="s">
        <v>243</v>
      </c>
      <c r="B6" s="299">
        <v>3</v>
      </c>
      <c r="C6" s="40" t="s">
        <v>83</v>
      </c>
      <c r="D6" s="282"/>
    </row>
    <row r="7" spans="1:4" x14ac:dyDescent="0.2">
      <c r="A7" s="50" t="s">
        <v>244</v>
      </c>
      <c r="B7" s="298">
        <v>4</v>
      </c>
      <c r="C7" s="49" t="s">
        <v>84</v>
      </c>
      <c r="D7" s="282"/>
    </row>
    <row r="8" spans="1:4" x14ac:dyDescent="0.2">
      <c r="A8" s="48"/>
      <c r="B8" s="300"/>
      <c r="C8" s="49" t="s">
        <v>85</v>
      </c>
      <c r="D8" s="282"/>
    </row>
    <row r="9" spans="1:4" x14ac:dyDescent="0.2">
      <c r="A9" s="48"/>
      <c r="B9" s="300"/>
      <c r="C9" s="49" t="s">
        <v>86</v>
      </c>
      <c r="D9" s="282"/>
    </row>
    <row r="10" spans="1:4" ht="13.5" thickBot="1" x14ac:dyDescent="0.25">
      <c r="A10" s="670" t="s">
        <v>87</v>
      </c>
      <c r="B10" s="671"/>
      <c r="C10" s="672"/>
      <c r="D10" s="282"/>
    </row>
    <row r="11" spans="1:4" x14ac:dyDescent="0.2">
      <c r="A11" s="55" t="s">
        <v>245</v>
      </c>
      <c r="B11" s="301"/>
      <c r="C11" s="54" t="s">
        <v>88</v>
      </c>
      <c r="D11" s="921" t="s">
        <v>1234</v>
      </c>
    </row>
    <row r="12" spans="1:4" x14ac:dyDescent="0.2">
      <c r="A12" s="53"/>
      <c r="B12" s="297"/>
      <c r="C12" s="54" t="s">
        <v>89</v>
      </c>
      <c r="D12" s="922"/>
    </row>
    <row r="13" spans="1:4" x14ac:dyDescent="0.2">
      <c r="A13" s="53"/>
      <c r="B13" s="297"/>
      <c r="C13" s="54" t="s">
        <v>90</v>
      </c>
      <c r="D13" s="922"/>
    </row>
    <row r="14" spans="1:4" x14ac:dyDescent="0.2">
      <c r="A14" s="53"/>
      <c r="B14" s="297"/>
      <c r="C14" s="54" t="s">
        <v>91</v>
      </c>
      <c r="D14" s="922"/>
    </row>
    <row r="15" spans="1:4" x14ac:dyDescent="0.2">
      <c r="A15" s="53"/>
      <c r="B15" s="297"/>
      <c r="C15" s="54" t="s">
        <v>92</v>
      </c>
      <c r="D15" s="922"/>
    </row>
    <row r="16" spans="1:4" ht="13.5" thickBot="1" x14ac:dyDescent="0.25">
      <c r="A16" s="53"/>
      <c r="B16" s="297"/>
      <c r="C16" s="54" t="s">
        <v>93</v>
      </c>
      <c r="D16" s="923"/>
    </row>
    <row r="17" spans="1:4" ht="12.75" customHeight="1" thickBot="1" x14ac:dyDescent="0.25">
      <c r="A17" s="50" t="s">
        <v>246</v>
      </c>
      <c r="B17" s="298"/>
      <c r="C17" s="49" t="s">
        <v>94</v>
      </c>
      <c r="D17" s="283"/>
    </row>
    <row r="18" spans="1:4" ht="21" customHeight="1" x14ac:dyDescent="0.2">
      <c r="A18" s="48"/>
      <c r="B18" s="300"/>
      <c r="C18" s="49" t="s">
        <v>95</v>
      </c>
      <c r="D18" s="921" t="s">
        <v>1234</v>
      </c>
    </row>
    <row r="19" spans="1:4" x14ac:dyDescent="0.2">
      <c r="A19" s="48"/>
      <c r="B19" s="300"/>
      <c r="C19" s="49" t="s">
        <v>96</v>
      </c>
      <c r="D19" s="922"/>
    </row>
    <row r="20" spans="1:4" x14ac:dyDescent="0.2">
      <c r="A20" s="48"/>
      <c r="B20" s="300"/>
      <c r="C20" s="49" t="s">
        <v>97</v>
      </c>
      <c r="D20" s="922"/>
    </row>
    <row r="21" spans="1:4" ht="13.5" thickBot="1" x14ac:dyDescent="0.25">
      <c r="A21" s="48"/>
      <c r="B21" s="300"/>
      <c r="C21" s="49" t="s">
        <v>98</v>
      </c>
      <c r="D21" s="923"/>
    </row>
    <row r="22" spans="1:4" x14ac:dyDescent="0.2">
      <c r="A22" s="55" t="s">
        <v>247</v>
      </c>
      <c r="B22" s="301">
        <v>1</v>
      </c>
      <c r="C22" s="54" t="s">
        <v>99</v>
      </c>
      <c r="D22" s="282"/>
    </row>
    <row r="23" spans="1:4" x14ac:dyDescent="0.2">
      <c r="A23" s="53"/>
      <c r="B23" s="297"/>
      <c r="C23" s="54" t="s">
        <v>100</v>
      </c>
      <c r="D23" s="282"/>
    </row>
    <row r="24" spans="1:4" ht="13.5" thickBot="1" x14ac:dyDescent="0.25">
      <c r="A24" s="53"/>
      <c r="B24" s="297"/>
      <c r="C24" s="54" t="s">
        <v>101</v>
      </c>
      <c r="D24" s="282"/>
    </row>
    <row r="25" spans="1:4" x14ac:dyDescent="0.2">
      <c r="A25" s="50" t="s">
        <v>248</v>
      </c>
      <c r="B25" s="298"/>
      <c r="C25" s="49" t="s">
        <v>102</v>
      </c>
      <c r="D25" s="921" t="s">
        <v>755</v>
      </c>
    </row>
    <row r="26" spans="1:4" x14ac:dyDescent="0.2">
      <c r="A26" s="48"/>
      <c r="B26" s="300"/>
      <c r="C26" s="49" t="s">
        <v>103</v>
      </c>
      <c r="D26" s="922"/>
    </row>
    <row r="27" spans="1:4" ht="13.5" thickBot="1" x14ac:dyDescent="0.25">
      <c r="A27" s="48"/>
      <c r="B27" s="300"/>
      <c r="C27" s="49" t="s">
        <v>104</v>
      </c>
      <c r="D27" s="923"/>
    </row>
    <row r="28" spans="1:4" x14ac:dyDescent="0.2">
      <c r="A28" s="55" t="s">
        <v>249</v>
      </c>
      <c r="B28" s="301"/>
      <c r="C28" s="54" t="s">
        <v>105</v>
      </c>
      <c r="D28" s="926" t="s">
        <v>751</v>
      </c>
    </row>
    <row r="29" spans="1:4" ht="13.5" thickBot="1" x14ac:dyDescent="0.25">
      <c r="A29" s="53"/>
      <c r="B29" s="297"/>
      <c r="C29" s="54" t="s">
        <v>106</v>
      </c>
      <c r="D29" s="928"/>
    </row>
    <row r="30" spans="1:4" ht="31.5" customHeight="1" thickBot="1" x14ac:dyDescent="0.25">
      <c r="A30" s="50" t="s">
        <v>250</v>
      </c>
      <c r="B30" s="298"/>
      <c r="C30" s="49" t="s">
        <v>107</v>
      </c>
      <c r="D30" s="284" t="s">
        <v>1235</v>
      </c>
    </row>
    <row r="31" spans="1:4" x14ac:dyDescent="0.2">
      <c r="A31" s="55" t="s">
        <v>251</v>
      </c>
      <c r="B31" s="301">
        <v>2</v>
      </c>
      <c r="C31" s="54" t="s">
        <v>108</v>
      </c>
      <c r="D31" s="282"/>
    </row>
    <row r="32" spans="1:4" x14ac:dyDescent="0.2">
      <c r="A32" s="53"/>
      <c r="B32" s="297"/>
      <c r="C32" s="54" t="s">
        <v>109</v>
      </c>
      <c r="D32" s="282"/>
    </row>
    <row r="33" spans="1:4" x14ac:dyDescent="0.2">
      <c r="A33" s="41"/>
      <c r="B33" s="302"/>
      <c r="C33" s="40" t="s">
        <v>110</v>
      </c>
      <c r="D33" s="282"/>
    </row>
    <row r="34" spans="1:4" x14ac:dyDescent="0.2">
      <c r="A34" s="50" t="s">
        <v>252</v>
      </c>
      <c r="B34" s="298">
        <v>2</v>
      </c>
      <c r="C34" s="49" t="s">
        <v>111</v>
      </c>
      <c r="D34" s="282"/>
    </row>
    <row r="35" spans="1:4" x14ac:dyDescent="0.2">
      <c r="A35" s="48"/>
      <c r="B35" s="300"/>
      <c r="C35" s="49" t="s">
        <v>112</v>
      </c>
      <c r="D35" s="282"/>
    </row>
    <row r="36" spans="1:4" x14ac:dyDescent="0.2">
      <c r="A36" s="48"/>
      <c r="B36" s="300"/>
      <c r="C36" s="49" t="s">
        <v>113</v>
      </c>
      <c r="D36" s="282"/>
    </row>
    <row r="37" spans="1:4" x14ac:dyDescent="0.2">
      <c r="A37" s="48"/>
      <c r="B37" s="300"/>
      <c r="C37" s="49" t="s">
        <v>114</v>
      </c>
      <c r="D37" s="282"/>
    </row>
    <row r="38" spans="1:4" x14ac:dyDescent="0.2">
      <c r="A38" s="55" t="s">
        <v>253</v>
      </c>
      <c r="B38" s="301">
        <v>1</v>
      </c>
      <c r="C38" s="54" t="s">
        <v>115</v>
      </c>
      <c r="D38" s="282"/>
    </row>
    <row r="39" spans="1:4" x14ac:dyDescent="0.2">
      <c r="A39" s="53"/>
      <c r="B39" s="297"/>
      <c r="C39" s="54" t="s">
        <v>116</v>
      </c>
      <c r="D39" s="282"/>
    </row>
    <row r="40" spans="1:4" x14ac:dyDescent="0.2">
      <c r="A40" s="53"/>
      <c r="B40" s="297"/>
      <c r="C40" s="54" t="s">
        <v>117</v>
      </c>
      <c r="D40" s="282"/>
    </row>
    <row r="41" spans="1:4" x14ac:dyDescent="0.2">
      <c r="A41" s="53"/>
      <c r="B41" s="297"/>
      <c r="C41" s="54" t="s">
        <v>118</v>
      </c>
      <c r="D41" s="282"/>
    </row>
    <row r="42" spans="1:4" x14ac:dyDescent="0.2">
      <c r="A42" s="50" t="s">
        <v>254</v>
      </c>
      <c r="B42" s="298">
        <v>0.5</v>
      </c>
      <c r="C42" s="49" t="s">
        <v>119</v>
      </c>
      <c r="D42" s="282"/>
    </row>
    <row r="43" spans="1:4" ht="13.5" thickBot="1" x14ac:dyDescent="0.25">
      <c r="A43" s="39" t="s">
        <v>255</v>
      </c>
      <c r="B43" s="299">
        <v>0.5</v>
      </c>
      <c r="C43" s="40" t="s">
        <v>120</v>
      </c>
      <c r="D43" s="282"/>
    </row>
    <row r="44" spans="1:4" ht="38.25" customHeight="1" thickBot="1" x14ac:dyDescent="0.25">
      <c r="A44" s="50" t="s">
        <v>256</v>
      </c>
      <c r="B44" s="298"/>
      <c r="C44" s="49" t="s">
        <v>121</v>
      </c>
      <c r="D44" s="284" t="s">
        <v>750</v>
      </c>
    </row>
    <row r="45" spans="1:4" x14ac:dyDescent="0.2">
      <c r="A45" s="55" t="s">
        <v>257</v>
      </c>
      <c r="B45" s="301">
        <v>5</v>
      </c>
      <c r="C45" s="54" t="s">
        <v>122</v>
      </c>
      <c r="D45" s="282"/>
    </row>
    <row r="46" spans="1:4" x14ac:dyDescent="0.2">
      <c r="A46" s="53"/>
      <c r="B46" s="297"/>
      <c r="C46" s="54" t="s">
        <v>123</v>
      </c>
      <c r="D46" s="282"/>
    </row>
    <row r="47" spans="1:4" x14ac:dyDescent="0.2">
      <c r="A47" s="53"/>
      <c r="B47" s="297"/>
      <c r="C47" s="54" t="s">
        <v>124</v>
      </c>
      <c r="D47" s="282"/>
    </row>
    <row r="48" spans="1:4" x14ac:dyDescent="0.2">
      <c r="A48" s="53"/>
      <c r="B48" s="297"/>
      <c r="C48" s="54" t="s">
        <v>125</v>
      </c>
      <c r="D48" s="282"/>
    </row>
    <row r="49" spans="1:4" x14ac:dyDescent="0.2">
      <c r="A49" s="53"/>
      <c r="B49" s="297"/>
      <c r="C49" s="54" t="s">
        <v>126</v>
      </c>
      <c r="D49" s="282"/>
    </row>
    <row r="50" spans="1:4" x14ac:dyDescent="0.2">
      <c r="A50" s="53"/>
      <c r="B50" s="297"/>
      <c r="C50" s="54" t="s">
        <v>127</v>
      </c>
      <c r="D50" s="282"/>
    </row>
    <row r="51" spans="1:4" x14ac:dyDescent="0.2">
      <c r="A51" s="53"/>
      <c r="B51" s="297"/>
      <c r="C51" s="54" t="s">
        <v>128</v>
      </c>
      <c r="D51" s="282"/>
    </row>
    <row r="52" spans="1:4" x14ac:dyDescent="0.2">
      <c r="A52" s="53"/>
      <c r="B52" s="297"/>
      <c r="C52" s="54" t="s">
        <v>129</v>
      </c>
      <c r="D52" s="282"/>
    </row>
    <row r="53" spans="1:4" x14ac:dyDescent="0.2">
      <c r="A53" s="53"/>
      <c r="B53" s="297"/>
      <c r="C53" s="54" t="s">
        <v>130</v>
      </c>
      <c r="D53" s="282"/>
    </row>
    <row r="54" spans="1:4" ht="13.5" thickBot="1" x14ac:dyDescent="0.25">
      <c r="A54" s="50" t="s">
        <v>258</v>
      </c>
      <c r="B54" s="298">
        <v>1</v>
      </c>
      <c r="C54" s="49" t="s">
        <v>131</v>
      </c>
      <c r="D54" s="282"/>
    </row>
    <row r="55" spans="1:4" x14ac:dyDescent="0.2">
      <c r="A55" s="55" t="s">
        <v>259</v>
      </c>
      <c r="B55" s="301"/>
      <c r="C55" s="54" t="s">
        <v>132</v>
      </c>
      <c r="D55" s="921" t="s">
        <v>438</v>
      </c>
    </row>
    <row r="56" spans="1:4" x14ac:dyDescent="0.2">
      <c r="A56" s="53"/>
      <c r="B56" s="297"/>
      <c r="C56" s="54" t="s">
        <v>133</v>
      </c>
      <c r="D56" s="922"/>
    </row>
    <row r="57" spans="1:4" ht="13.5" thickBot="1" x14ac:dyDescent="0.25">
      <c r="A57" s="50" t="s">
        <v>260</v>
      </c>
      <c r="B57" s="298"/>
      <c r="C57" s="49" t="s">
        <v>134</v>
      </c>
      <c r="D57" s="923"/>
    </row>
    <row r="58" spans="1:4" ht="13.5" thickBot="1" x14ac:dyDescent="0.25">
      <c r="A58" s="670" t="s">
        <v>135</v>
      </c>
      <c r="B58" s="671"/>
      <c r="C58" s="672"/>
      <c r="D58" s="282"/>
    </row>
    <row r="59" spans="1:4" ht="22.5" thickBot="1" x14ac:dyDescent="0.25">
      <c r="A59" s="55" t="s">
        <v>261</v>
      </c>
      <c r="B59" s="301"/>
      <c r="C59" s="54" t="s">
        <v>136</v>
      </c>
      <c r="D59" s="285" t="s">
        <v>1236</v>
      </c>
    </row>
    <row r="60" spans="1:4" ht="21.75" thickBot="1" x14ac:dyDescent="0.25">
      <c r="A60" s="53"/>
      <c r="B60" s="297"/>
      <c r="C60" s="54" t="s">
        <v>137</v>
      </c>
      <c r="D60" s="284" t="s">
        <v>1239</v>
      </c>
    </row>
    <row r="61" spans="1:4" x14ac:dyDescent="0.2">
      <c r="A61" s="50" t="s">
        <v>262</v>
      </c>
      <c r="B61" s="298">
        <v>2</v>
      </c>
      <c r="C61" s="49" t="s">
        <v>138</v>
      </c>
      <c r="D61" s="282"/>
    </row>
    <row r="62" spans="1:4" x14ac:dyDescent="0.2">
      <c r="A62" s="39" t="s">
        <v>263</v>
      </c>
      <c r="B62" s="299">
        <v>2</v>
      </c>
      <c r="C62" s="40" t="s">
        <v>139</v>
      </c>
      <c r="D62" s="282"/>
    </row>
    <row r="63" spans="1:4" x14ac:dyDescent="0.2">
      <c r="A63" s="50" t="s">
        <v>264</v>
      </c>
      <c r="B63" s="298">
        <v>2</v>
      </c>
      <c r="C63" s="49" t="s">
        <v>140</v>
      </c>
      <c r="D63" s="282"/>
    </row>
    <row r="64" spans="1:4" x14ac:dyDescent="0.2">
      <c r="A64" s="55" t="s">
        <v>265</v>
      </c>
      <c r="B64" s="301">
        <v>1</v>
      </c>
      <c r="C64" s="54" t="s">
        <v>141</v>
      </c>
      <c r="D64" s="282"/>
    </row>
    <row r="65" spans="1:4" x14ac:dyDescent="0.2">
      <c r="A65" s="53"/>
      <c r="B65" s="297"/>
      <c r="C65" s="54" t="s">
        <v>142</v>
      </c>
      <c r="D65" s="282"/>
    </row>
    <row r="66" spans="1:4" x14ac:dyDescent="0.2">
      <c r="A66" s="53"/>
      <c r="B66" s="297"/>
      <c r="C66" s="54" t="s">
        <v>143</v>
      </c>
      <c r="D66" s="282"/>
    </row>
    <row r="67" spans="1:4" x14ac:dyDescent="0.2">
      <c r="A67" s="53"/>
      <c r="B67" s="297"/>
      <c r="C67" s="54" t="s">
        <v>144</v>
      </c>
      <c r="D67" s="282"/>
    </row>
    <row r="68" spans="1:4" x14ac:dyDescent="0.2">
      <c r="A68" s="50" t="s">
        <v>266</v>
      </c>
      <c r="B68" s="298">
        <v>2</v>
      </c>
      <c r="C68" s="49" t="s">
        <v>129</v>
      </c>
      <c r="D68" s="282"/>
    </row>
    <row r="69" spans="1:4" x14ac:dyDescent="0.2">
      <c r="A69" s="48"/>
      <c r="B69" s="300"/>
      <c r="C69" s="49" t="s">
        <v>145</v>
      </c>
      <c r="D69" s="282"/>
    </row>
    <row r="70" spans="1:4" ht="13.5" thickBot="1" x14ac:dyDescent="0.25">
      <c r="A70" s="673" t="s">
        <v>146</v>
      </c>
      <c r="B70" s="674"/>
      <c r="C70" s="675"/>
      <c r="D70" s="282"/>
    </row>
    <row r="71" spans="1:4" ht="23.25" customHeight="1" x14ac:dyDescent="0.2">
      <c r="A71" s="55" t="s">
        <v>267</v>
      </c>
      <c r="B71" s="301"/>
      <c r="C71" s="286" t="s">
        <v>147</v>
      </c>
      <c r="D71" s="926" t="s">
        <v>1248</v>
      </c>
    </row>
    <row r="72" spans="1:4" ht="13.5" thickBot="1" x14ac:dyDescent="0.25">
      <c r="A72" s="53"/>
      <c r="B72" s="297"/>
      <c r="C72" s="286" t="s">
        <v>148</v>
      </c>
      <c r="D72" s="928"/>
    </row>
    <row r="73" spans="1:4" ht="21.75" thickBot="1" x14ac:dyDescent="0.25">
      <c r="A73" s="50" t="s">
        <v>268</v>
      </c>
      <c r="B73" s="298"/>
      <c r="C73" s="49" t="s">
        <v>149</v>
      </c>
      <c r="D73" s="284" t="s">
        <v>1249</v>
      </c>
    </row>
    <row r="74" spans="1:4" x14ac:dyDescent="0.2">
      <c r="A74" s="55" t="s">
        <v>269</v>
      </c>
      <c r="B74" s="301"/>
      <c r="C74" s="54" t="s">
        <v>150</v>
      </c>
      <c r="D74" s="921" t="s">
        <v>1250</v>
      </c>
    </row>
    <row r="75" spans="1:4" x14ac:dyDescent="0.2">
      <c r="A75" s="53"/>
      <c r="B75" s="297"/>
      <c r="C75" s="54" t="s">
        <v>151</v>
      </c>
      <c r="D75" s="922"/>
    </row>
    <row r="76" spans="1:4" ht="13.5" thickBot="1" x14ac:dyDescent="0.25">
      <c r="A76" s="41"/>
      <c r="B76" s="302"/>
      <c r="C76" s="40" t="s">
        <v>152</v>
      </c>
      <c r="D76" s="923"/>
    </row>
    <row r="77" spans="1:4" ht="21.75" thickBot="1" x14ac:dyDescent="0.25">
      <c r="A77" s="50" t="s">
        <v>270</v>
      </c>
      <c r="B77" s="298"/>
      <c r="C77" s="49" t="s">
        <v>153</v>
      </c>
      <c r="D77" s="284" t="s">
        <v>1251</v>
      </c>
    </row>
    <row r="78" spans="1:4" x14ac:dyDescent="0.2">
      <c r="A78" s="39" t="s">
        <v>271</v>
      </c>
      <c r="B78" s="299"/>
      <c r="C78" s="40" t="s">
        <v>154</v>
      </c>
      <c r="D78" s="929" t="s">
        <v>1252</v>
      </c>
    </row>
    <row r="79" spans="1:4" ht="13.5" thickBot="1" x14ac:dyDescent="0.25">
      <c r="A79" s="50" t="s">
        <v>272</v>
      </c>
      <c r="B79" s="298"/>
      <c r="C79" s="49" t="s">
        <v>155</v>
      </c>
      <c r="D79" s="930"/>
    </row>
    <row r="80" spans="1:4" ht="28.5" customHeight="1" thickBot="1" x14ac:dyDescent="0.25">
      <c r="A80" s="39" t="s">
        <v>273</v>
      </c>
      <c r="B80" s="299"/>
      <c r="C80" s="40" t="s">
        <v>156</v>
      </c>
      <c r="D80" s="285" t="s">
        <v>1257</v>
      </c>
    </row>
    <row r="81" spans="1:4" ht="13.5" thickBot="1" x14ac:dyDescent="0.25">
      <c r="A81" s="50" t="s">
        <v>274</v>
      </c>
      <c r="B81" s="298"/>
      <c r="C81" s="49" t="s">
        <v>157</v>
      </c>
      <c r="D81" s="284" t="s">
        <v>1258</v>
      </c>
    </row>
    <row r="82" spans="1:4" ht="22.5" customHeight="1" x14ac:dyDescent="0.2">
      <c r="A82" s="55" t="s">
        <v>275</v>
      </c>
      <c r="B82" s="301"/>
      <c r="C82" s="54" t="s">
        <v>158</v>
      </c>
      <c r="D82" s="921" t="s">
        <v>418</v>
      </c>
    </row>
    <row r="83" spans="1:4" ht="28.5" customHeight="1" x14ac:dyDescent="0.2">
      <c r="A83" s="53"/>
      <c r="B83" s="297"/>
      <c r="C83" s="54" t="s">
        <v>159</v>
      </c>
      <c r="D83" s="922"/>
    </row>
    <row r="84" spans="1:4" ht="13.5" thickBot="1" x14ac:dyDescent="0.25">
      <c r="A84" s="53"/>
      <c r="B84" s="297"/>
      <c r="C84" s="54" t="s">
        <v>160</v>
      </c>
      <c r="D84" s="923"/>
    </row>
    <row r="85" spans="1:4" x14ac:dyDescent="0.2">
      <c r="A85" s="689" t="s">
        <v>161</v>
      </c>
      <c r="B85" s="690"/>
      <c r="C85" s="691"/>
      <c r="D85" s="282"/>
    </row>
    <row r="86" spans="1:4" x14ac:dyDescent="0.2">
      <c r="A86" s="670" t="s">
        <v>162</v>
      </c>
      <c r="B86" s="671"/>
      <c r="C86" s="672"/>
      <c r="D86" s="282"/>
    </row>
    <row r="87" spans="1:4" x14ac:dyDescent="0.2">
      <c r="A87" s="55" t="s">
        <v>276</v>
      </c>
      <c r="B87" s="301">
        <v>2</v>
      </c>
      <c r="C87" s="54" t="s">
        <v>163</v>
      </c>
      <c r="D87" s="282"/>
    </row>
    <row r="88" spans="1:4" ht="13.5" thickBot="1" x14ac:dyDescent="0.25">
      <c r="A88" s="53"/>
      <c r="B88" s="297"/>
      <c r="C88" s="54" t="s">
        <v>164</v>
      </c>
      <c r="D88" s="282"/>
    </row>
    <row r="89" spans="1:4" ht="23.25" customHeight="1" x14ac:dyDescent="0.2">
      <c r="A89" s="50" t="s">
        <v>277</v>
      </c>
      <c r="B89" s="298"/>
      <c r="C89" s="49" t="s">
        <v>165</v>
      </c>
      <c r="D89" s="926" t="s">
        <v>1259</v>
      </c>
    </row>
    <row r="90" spans="1:4" ht="13.5" thickBot="1" x14ac:dyDescent="0.25">
      <c r="A90" s="48"/>
      <c r="B90" s="300"/>
      <c r="C90" s="49" t="s">
        <v>166</v>
      </c>
      <c r="D90" s="928"/>
    </row>
    <row r="91" spans="1:4" ht="13.5" thickBot="1" x14ac:dyDescent="0.25">
      <c r="A91" s="48"/>
      <c r="B91" s="300"/>
      <c r="C91" s="49" t="s">
        <v>167</v>
      </c>
      <c r="D91" s="288" t="s">
        <v>1260</v>
      </c>
    </row>
    <row r="92" spans="1:4" ht="31.5" x14ac:dyDescent="0.2">
      <c r="A92" s="56" t="s">
        <v>278</v>
      </c>
      <c r="B92" s="303"/>
      <c r="C92" s="924" t="s">
        <v>168</v>
      </c>
      <c r="D92" s="289" t="s">
        <v>1261</v>
      </c>
    </row>
    <row r="93" spans="1:4" s="18" customFormat="1" ht="21.75" thickBot="1" x14ac:dyDescent="0.25">
      <c r="A93" s="56"/>
      <c r="B93" s="303"/>
      <c r="C93" s="924"/>
      <c r="D93" s="290" t="s">
        <v>1262</v>
      </c>
    </row>
    <row r="94" spans="1:4" ht="22.5" thickBot="1" x14ac:dyDescent="0.25">
      <c r="A94" s="41"/>
      <c r="B94" s="302"/>
      <c r="C94" s="40" t="s">
        <v>169</v>
      </c>
      <c r="D94" s="287" t="s">
        <v>1263</v>
      </c>
    </row>
    <row r="95" spans="1:4" x14ac:dyDescent="0.2">
      <c r="A95" s="50" t="s">
        <v>279</v>
      </c>
      <c r="B95" s="298">
        <v>1</v>
      </c>
      <c r="C95" s="49" t="s">
        <v>170</v>
      </c>
      <c r="D95" s="282"/>
    </row>
    <row r="96" spans="1:4" x14ac:dyDescent="0.2">
      <c r="A96" s="48"/>
      <c r="B96" s="300"/>
      <c r="C96" s="49" t="s">
        <v>171</v>
      </c>
      <c r="D96" s="282"/>
    </row>
    <row r="97" spans="1:4" x14ac:dyDescent="0.2">
      <c r="A97" s="48"/>
      <c r="B97" s="300"/>
      <c r="C97" s="49" t="s">
        <v>172</v>
      </c>
      <c r="D97" s="282"/>
    </row>
    <row r="98" spans="1:4" ht="13.5" thickBot="1" x14ac:dyDescent="0.25">
      <c r="A98" s="48"/>
      <c r="B98" s="300"/>
      <c r="C98" s="49" t="s">
        <v>173</v>
      </c>
      <c r="D98" s="282"/>
    </row>
    <row r="99" spans="1:4" ht="21" x14ac:dyDescent="0.2">
      <c r="A99" s="55" t="s">
        <v>280</v>
      </c>
      <c r="B99" s="301"/>
      <c r="C99" s="54" t="s">
        <v>174</v>
      </c>
      <c r="D99" s="921" t="s">
        <v>756</v>
      </c>
    </row>
    <row r="100" spans="1:4" ht="21" x14ac:dyDescent="0.2">
      <c r="A100" s="53"/>
      <c r="B100" s="297"/>
      <c r="C100" s="54" t="s">
        <v>175</v>
      </c>
      <c r="D100" s="922"/>
    </row>
    <row r="101" spans="1:4" x14ac:dyDescent="0.2">
      <c r="A101" s="53"/>
      <c r="B101" s="297"/>
      <c r="C101" s="54" t="s">
        <v>176</v>
      </c>
      <c r="D101" s="922"/>
    </row>
    <row r="102" spans="1:4" x14ac:dyDescent="0.2">
      <c r="A102" s="53"/>
      <c r="B102" s="297"/>
      <c r="C102" s="54" t="s">
        <v>177</v>
      </c>
      <c r="D102" s="922"/>
    </row>
    <row r="103" spans="1:4" ht="13.5" thickBot="1" x14ac:dyDescent="0.25">
      <c r="A103" s="53"/>
      <c r="B103" s="297"/>
      <c r="C103" s="54" t="s">
        <v>178</v>
      </c>
      <c r="D103" s="923"/>
    </row>
    <row r="104" spans="1:4" ht="13.5" thickBot="1" x14ac:dyDescent="0.25">
      <c r="A104" s="50" t="s">
        <v>281</v>
      </c>
      <c r="B104" s="298"/>
      <c r="C104" s="49" t="s">
        <v>179</v>
      </c>
      <c r="D104" s="291" t="s">
        <v>757</v>
      </c>
    </row>
    <row r="105" spans="1:4" ht="21" x14ac:dyDescent="0.2">
      <c r="A105" s="925" t="s">
        <v>282</v>
      </c>
      <c r="B105" s="304"/>
      <c r="C105" s="924" t="s">
        <v>180</v>
      </c>
      <c r="D105" s="289" t="s">
        <v>1264</v>
      </c>
    </row>
    <row r="106" spans="1:4" s="18" customFormat="1" ht="21" x14ac:dyDescent="0.2">
      <c r="A106" s="925"/>
      <c r="B106" s="304"/>
      <c r="C106" s="924"/>
      <c r="D106" s="292" t="s">
        <v>1265</v>
      </c>
    </row>
    <row r="107" spans="1:4" s="18" customFormat="1" ht="13.5" thickBot="1" x14ac:dyDescent="0.25">
      <c r="A107" s="925"/>
      <c r="B107" s="304"/>
      <c r="C107" s="924"/>
      <c r="D107" s="290" t="s">
        <v>1266</v>
      </c>
    </row>
    <row r="108" spans="1:4" x14ac:dyDescent="0.2">
      <c r="A108" s="50" t="s">
        <v>283</v>
      </c>
      <c r="B108" s="298"/>
      <c r="C108" s="49" t="s">
        <v>181</v>
      </c>
      <c r="D108" s="926" t="s">
        <v>1268</v>
      </c>
    </row>
    <row r="109" spans="1:4" x14ac:dyDescent="0.2">
      <c r="A109" s="48"/>
      <c r="B109" s="300"/>
      <c r="C109" s="49" t="s">
        <v>182</v>
      </c>
      <c r="D109" s="927"/>
    </row>
    <row r="110" spans="1:4" x14ac:dyDescent="0.2">
      <c r="A110" s="48"/>
      <c r="B110" s="300"/>
      <c r="C110" s="49" t="s">
        <v>183</v>
      </c>
      <c r="D110" s="927"/>
    </row>
    <row r="111" spans="1:4" ht="13.5" thickBot="1" x14ac:dyDescent="0.25">
      <c r="A111" s="48"/>
      <c r="B111" s="300"/>
      <c r="C111" s="49" t="s">
        <v>184</v>
      </c>
      <c r="D111" s="293" t="s">
        <v>1269</v>
      </c>
    </row>
    <row r="112" spans="1:4" ht="22.5" thickBot="1" x14ac:dyDescent="0.25">
      <c r="A112" s="55" t="s">
        <v>284</v>
      </c>
      <c r="B112" s="301"/>
      <c r="C112" s="54" t="s">
        <v>185</v>
      </c>
      <c r="D112" s="285" t="s">
        <v>1271</v>
      </c>
    </row>
    <row r="113" spans="1:4" ht="25.5" customHeight="1" thickBot="1" x14ac:dyDescent="0.25">
      <c r="A113" s="53"/>
      <c r="B113" s="309">
        <v>0.5</v>
      </c>
      <c r="C113" s="54" t="s">
        <v>186</v>
      </c>
      <c r="D113" s="282"/>
    </row>
    <row r="114" spans="1:4" x14ac:dyDescent="0.2">
      <c r="A114" s="50" t="s">
        <v>285</v>
      </c>
      <c r="B114" s="298"/>
      <c r="C114" s="49" t="s">
        <v>187</v>
      </c>
      <c r="D114" s="921" t="s">
        <v>1268</v>
      </c>
    </row>
    <row r="115" spans="1:4" x14ac:dyDescent="0.2">
      <c r="A115" s="48"/>
      <c r="B115" s="300"/>
      <c r="C115" s="49" t="s">
        <v>188</v>
      </c>
      <c r="D115" s="922"/>
    </row>
    <row r="116" spans="1:4" x14ac:dyDescent="0.2">
      <c r="A116" s="48"/>
      <c r="B116" s="300"/>
      <c r="C116" s="49" t="s">
        <v>189</v>
      </c>
      <c r="D116" s="922"/>
    </row>
    <row r="117" spans="1:4" x14ac:dyDescent="0.2">
      <c r="A117" s="48"/>
      <c r="B117" s="300"/>
      <c r="C117" s="49" t="s">
        <v>190</v>
      </c>
      <c r="D117" s="922"/>
    </row>
    <row r="118" spans="1:4" ht="13.5" thickBot="1" x14ac:dyDescent="0.25">
      <c r="A118" s="48"/>
      <c r="B118" s="300"/>
      <c r="C118" s="49" t="s">
        <v>184</v>
      </c>
      <c r="D118" s="923"/>
    </row>
    <row r="119" spans="1:4" ht="21.75" thickBot="1" x14ac:dyDescent="0.25">
      <c r="A119" s="39" t="s">
        <v>286</v>
      </c>
      <c r="B119" s="299"/>
      <c r="C119" s="40" t="s">
        <v>191</v>
      </c>
      <c r="D119" s="284" t="s">
        <v>1276</v>
      </c>
    </row>
    <row r="120" spans="1:4" x14ac:dyDescent="0.2">
      <c r="A120" s="689" t="s">
        <v>192</v>
      </c>
      <c r="B120" s="690"/>
      <c r="C120" s="691"/>
      <c r="D120" s="282"/>
    </row>
    <row r="121" spans="1:4" x14ac:dyDescent="0.2">
      <c r="A121" s="670" t="s">
        <v>193</v>
      </c>
      <c r="B121" s="671"/>
      <c r="C121" s="672"/>
      <c r="D121" s="282"/>
    </row>
    <row r="122" spans="1:4" x14ac:dyDescent="0.2">
      <c r="A122" s="42" t="s">
        <v>287</v>
      </c>
      <c r="B122" s="305">
        <v>13</v>
      </c>
      <c r="C122" s="43" t="s">
        <v>194</v>
      </c>
      <c r="D122" s="282"/>
    </row>
    <row r="123" spans="1:4" x14ac:dyDescent="0.2">
      <c r="A123" s="57" t="s">
        <v>288</v>
      </c>
      <c r="B123" s="306">
        <v>2</v>
      </c>
      <c r="C123" s="47" t="s">
        <v>195</v>
      </c>
      <c r="D123" s="282"/>
    </row>
    <row r="124" spans="1:4" x14ac:dyDescent="0.2">
      <c r="A124" s="46"/>
      <c r="B124" s="307"/>
      <c r="C124" s="47" t="s">
        <v>196</v>
      </c>
      <c r="D124" s="282"/>
    </row>
    <row r="125" spans="1:4" x14ac:dyDescent="0.2">
      <c r="A125" s="46"/>
      <c r="B125" s="307"/>
      <c r="C125" s="47" t="s">
        <v>197</v>
      </c>
      <c r="D125" s="282"/>
    </row>
    <row r="126" spans="1:4" ht="29.25" customHeight="1" thickBot="1" x14ac:dyDescent="0.25">
      <c r="A126" s="44" t="s">
        <v>289</v>
      </c>
      <c r="B126" s="308">
        <v>2</v>
      </c>
      <c r="C126" s="45" t="s">
        <v>290</v>
      </c>
      <c r="D126" s="282"/>
    </row>
    <row r="127" spans="1:4" x14ac:dyDescent="0.2">
      <c r="B127" s="22">
        <f>SUM(B3:B126)</f>
        <v>57.5</v>
      </c>
    </row>
  </sheetData>
  <mergeCells count="16">
    <mergeCell ref="D11:D16"/>
    <mergeCell ref="D28:D29"/>
    <mergeCell ref="D25:D27"/>
    <mergeCell ref="D55:D57"/>
    <mergeCell ref="D18:D21"/>
    <mergeCell ref="D71:D72"/>
    <mergeCell ref="D74:D76"/>
    <mergeCell ref="D78:D79"/>
    <mergeCell ref="D82:D84"/>
    <mergeCell ref="D89:D90"/>
    <mergeCell ref="D114:D118"/>
    <mergeCell ref="C92:C93"/>
    <mergeCell ref="D99:D103"/>
    <mergeCell ref="C105:C107"/>
    <mergeCell ref="A105:A107"/>
    <mergeCell ref="D108:D110"/>
  </mergeCells>
  <pageMargins left="0.7" right="0.7" top="0.75" bottom="0.75" header="0.3" footer="0.3"/>
  <pageSetup paperSize="0" orientation="portrait" horizontalDpi="0" verticalDpi="0" copie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'doelen bedrijfsecon BI'!$A$1:$A$181</xm:f>
          </x14:formula1>
          <xm:sqref>D2:D11 D18 D28 D22:D25 D30:D55 D58:D71 D73:D74 D77:D78 D80:D82 D85:D89 D91:D99 D104:D108 D111:D114 D119:D126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17" workbookViewId="0">
      <selection activeCell="C1" sqref="C1:C38"/>
    </sheetView>
  </sheetViews>
  <sheetFormatPr defaultColWidth="8.85546875" defaultRowHeight="15" customHeight="1" outlineLevelRow="1" x14ac:dyDescent="0.2"/>
  <cols>
    <col min="1" max="1" width="6.140625" bestFit="1" customWidth="1"/>
    <col min="2" max="2" width="122.85546875" customWidth="1"/>
  </cols>
  <sheetData>
    <row r="1" spans="1:2" ht="15" customHeight="1" x14ac:dyDescent="0.2">
      <c r="A1" s="36" t="s">
        <v>20</v>
      </c>
      <c r="B1" s="28" t="s">
        <v>21</v>
      </c>
    </row>
    <row r="2" spans="1:2" ht="15" customHeight="1" x14ac:dyDescent="0.2">
      <c r="A2" s="36" t="s">
        <v>68</v>
      </c>
      <c r="B2" s="28" t="s">
        <v>22</v>
      </c>
    </row>
    <row r="3" spans="1:2" ht="15" hidden="1" customHeight="1" outlineLevel="1" x14ac:dyDescent="0.2">
      <c r="A3" s="36"/>
      <c r="B3" s="29" t="s">
        <v>23</v>
      </c>
    </row>
    <row r="4" spans="1:2" ht="15" hidden="1" customHeight="1" outlineLevel="1" x14ac:dyDescent="0.2">
      <c r="A4" s="36"/>
      <c r="B4" s="29" t="s">
        <v>24</v>
      </c>
    </row>
    <row r="5" spans="1:2" ht="15" hidden="1" customHeight="1" outlineLevel="1" x14ac:dyDescent="0.2">
      <c r="A5" s="36"/>
      <c r="B5" s="29" t="s">
        <v>25</v>
      </c>
    </row>
    <row r="6" spans="1:2" ht="15" hidden="1" customHeight="1" outlineLevel="1" x14ac:dyDescent="0.2">
      <c r="A6" s="36"/>
      <c r="B6" s="29" t="s">
        <v>26</v>
      </c>
    </row>
    <row r="7" spans="1:2" ht="15" hidden="1" customHeight="1" outlineLevel="1" x14ac:dyDescent="0.2">
      <c r="A7" s="36"/>
      <c r="B7" s="29" t="s">
        <v>27</v>
      </c>
    </row>
    <row r="8" spans="1:2" ht="15" hidden="1" customHeight="1" outlineLevel="1" x14ac:dyDescent="0.2">
      <c r="A8" s="36"/>
      <c r="B8" s="29" t="s">
        <v>28</v>
      </c>
    </row>
    <row r="9" spans="1:2" ht="15" hidden="1" customHeight="1" outlineLevel="1" x14ac:dyDescent="0.2">
      <c r="A9" s="36"/>
      <c r="B9" s="29" t="s">
        <v>29</v>
      </c>
    </row>
    <row r="10" spans="1:2" ht="15" hidden="1" customHeight="1" outlineLevel="1" x14ac:dyDescent="0.2">
      <c r="A10" s="36"/>
      <c r="B10" s="29" t="s">
        <v>30</v>
      </c>
    </row>
    <row r="11" spans="1:2" ht="15" hidden="1" customHeight="1" outlineLevel="1" x14ac:dyDescent="0.2">
      <c r="A11" s="36"/>
      <c r="B11" s="29" t="s">
        <v>31</v>
      </c>
    </row>
    <row r="12" spans="1:2" ht="15" hidden="1" customHeight="1" outlineLevel="1" x14ac:dyDescent="0.2">
      <c r="A12" s="36"/>
      <c r="B12" s="29" t="s">
        <v>32</v>
      </c>
    </row>
    <row r="13" spans="1:2" ht="15" hidden="1" customHeight="1" outlineLevel="1" x14ac:dyDescent="0.2">
      <c r="A13" s="37"/>
      <c r="B13" s="29" t="s">
        <v>33</v>
      </c>
    </row>
    <row r="14" spans="1:2" ht="15" hidden="1" customHeight="1" outlineLevel="1" x14ac:dyDescent="0.2">
      <c r="A14" s="37"/>
      <c r="B14" s="29" t="s">
        <v>34</v>
      </c>
    </row>
    <row r="15" spans="1:2" ht="15" hidden="1" customHeight="1" outlineLevel="1" x14ac:dyDescent="0.2">
      <c r="A15" s="37"/>
      <c r="B15" s="29" t="s">
        <v>35</v>
      </c>
    </row>
    <row r="16" spans="1:2" ht="15" hidden="1" customHeight="1" outlineLevel="1" thickBot="1" x14ac:dyDescent="0.25">
      <c r="A16" s="37"/>
      <c r="B16" s="29" t="s">
        <v>36</v>
      </c>
    </row>
    <row r="17" spans="1:2" ht="15" customHeight="1" collapsed="1" x14ac:dyDescent="0.2">
      <c r="A17" s="38" t="s">
        <v>69</v>
      </c>
      <c r="B17" s="28" t="s">
        <v>37</v>
      </c>
    </row>
    <row r="18" spans="1:2" ht="15" hidden="1" customHeight="1" outlineLevel="1" x14ac:dyDescent="0.2">
      <c r="A18" s="37"/>
      <c r="B18" s="29" t="s">
        <v>38</v>
      </c>
    </row>
    <row r="19" spans="1:2" ht="15" hidden="1" customHeight="1" outlineLevel="1" x14ac:dyDescent="0.2">
      <c r="A19" s="37"/>
      <c r="B19" s="29" t="s">
        <v>39</v>
      </c>
    </row>
    <row r="20" spans="1:2" ht="15" hidden="1" customHeight="1" outlineLevel="1" x14ac:dyDescent="0.2">
      <c r="A20" s="37"/>
      <c r="B20" s="29" t="s">
        <v>40</v>
      </c>
    </row>
    <row r="21" spans="1:2" ht="15" hidden="1" customHeight="1" outlineLevel="1" x14ac:dyDescent="0.2">
      <c r="A21" s="37"/>
      <c r="B21" s="29" t="s">
        <v>41</v>
      </c>
    </row>
    <row r="22" spans="1:2" ht="15" hidden="1" customHeight="1" outlineLevel="1" x14ac:dyDescent="0.2">
      <c r="A22" s="37"/>
      <c r="B22" s="29" t="s">
        <v>42</v>
      </c>
    </row>
    <row r="23" spans="1:2" ht="15" hidden="1" customHeight="1" outlineLevel="1" x14ac:dyDescent="0.2">
      <c r="A23" s="37"/>
      <c r="B23" s="29" t="s">
        <v>43</v>
      </c>
    </row>
    <row r="24" spans="1:2" ht="15" hidden="1" customHeight="1" outlineLevel="1" x14ac:dyDescent="0.2">
      <c r="A24" s="37"/>
      <c r="B24" s="29" t="s">
        <v>44</v>
      </c>
    </row>
    <row r="25" spans="1:2" ht="15" hidden="1" customHeight="1" outlineLevel="1" x14ac:dyDescent="0.2">
      <c r="A25" s="37"/>
      <c r="B25" s="29" t="s">
        <v>45</v>
      </c>
    </row>
    <row r="26" spans="1:2" ht="15" hidden="1" customHeight="1" outlineLevel="1" thickBot="1" x14ac:dyDescent="0.25">
      <c r="A26" s="37"/>
      <c r="B26" s="29" t="s">
        <v>46</v>
      </c>
    </row>
    <row r="27" spans="1:2" ht="15" customHeight="1" collapsed="1" x14ac:dyDescent="0.2">
      <c r="A27" s="38" t="s">
        <v>70</v>
      </c>
      <c r="B27" s="28" t="s">
        <v>47</v>
      </c>
    </row>
    <row r="28" spans="1:2" ht="15" customHeight="1" x14ac:dyDescent="0.2">
      <c r="A28" s="38" t="s">
        <v>71</v>
      </c>
      <c r="B28" s="28" t="s">
        <v>48</v>
      </c>
    </row>
    <row r="29" spans="1:2" ht="15" hidden="1" customHeight="1" outlineLevel="1" x14ac:dyDescent="0.2">
      <c r="A29" s="37"/>
      <c r="B29" s="29" t="s">
        <v>49</v>
      </c>
    </row>
    <row r="30" spans="1:2" ht="15" hidden="1" customHeight="1" outlineLevel="1" x14ac:dyDescent="0.2">
      <c r="A30" s="37"/>
      <c r="B30" s="29" t="s">
        <v>27</v>
      </c>
    </row>
    <row r="31" spans="1:2" ht="15" hidden="1" customHeight="1" outlineLevel="1" x14ac:dyDescent="0.2">
      <c r="A31" s="37"/>
      <c r="B31" s="29" t="s">
        <v>50</v>
      </c>
    </row>
    <row r="32" spans="1:2" ht="15" hidden="1" customHeight="1" outlineLevel="1" x14ac:dyDescent="0.2">
      <c r="A32" s="37"/>
      <c r="B32" s="29" t="s">
        <v>51</v>
      </c>
    </row>
    <row r="33" spans="1:2" ht="15" hidden="1" customHeight="1" outlineLevel="1" x14ac:dyDescent="0.2">
      <c r="A33" s="37"/>
      <c r="B33" s="29" t="s">
        <v>52</v>
      </c>
    </row>
    <row r="34" spans="1:2" ht="15" hidden="1" customHeight="1" outlineLevel="1" x14ac:dyDescent="0.2">
      <c r="A34" s="37"/>
      <c r="B34" s="29" t="s">
        <v>53</v>
      </c>
    </row>
    <row r="35" spans="1:2" ht="15" hidden="1" customHeight="1" outlineLevel="1" x14ac:dyDescent="0.2">
      <c r="A35" s="37"/>
      <c r="B35" s="29" t="s">
        <v>54</v>
      </c>
    </row>
    <row r="36" spans="1:2" ht="15" hidden="1" customHeight="1" outlineLevel="1" thickBot="1" x14ac:dyDescent="0.25">
      <c r="A36" s="37"/>
      <c r="B36" s="29" t="s">
        <v>55</v>
      </c>
    </row>
    <row r="37" spans="1:2" ht="15" customHeight="1" collapsed="1" x14ac:dyDescent="0.2">
      <c r="A37" s="38" t="s">
        <v>72</v>
      </c>
      <c r="B37" s="28" t="s">
        <v>56</v>
      </c>
    </row>
    <row r="38" spans="1:2" ht="15" customHeight="1" x14ac:dyDescent="0.2">
      <c r="A38" s="38" t="s">
        <v>73</v>
      </c>
      <c r="B38" s="28" t="s">
        <v>57</v>
      </c>
    </row>
    <row r="39" spans="1:2" ht="15" hidden="1" customHeight="1" outlineLevel="1" x14ac:dyDescent="0.2">
      <c r="B39" s="27" t="s">
        <v>58</v>
      </c>
    </row>
    <row r="40" spans="1:2" ht="15" hidden="1" customHeight="1" outlineLevel="1" x14ac:dyDescent="0.2">
      <c r="B40" s="27" t="s">
        <v>59</v>
      </c>
    </row>
    <row r="41" spans="1:2" ht="15" hidden="1" customHeight="1" outlineLevel="1" x14ac:dyDescent="0.2">
      <c r="B41" s="27" t="s">
        <v>60</v>
      </c>
    </row>
    <row r="42" spans="1:2" ht="15" hidden="1" customHeight="1" outlineLevel="1" x14ac:dyDescent="0.2">
      <c r="B42" s="27" t="s">
        <v>61</v>
      </c>
    </row>
    <row r="43" spans="1:2" ht="15" hidden="1" customHeight="1" outlineLevel="1" x14ac:dyDescent="0.2">
      <c r="B43" s="27" t="s">
        <v>62</v>
      </c>
    </row>
    <row r="44" spans="1:2" ht="15" hidden="1" customHeight="1" outlineLevel="1" x14ac:dyDescent="0.2">
      <c r="B44" s="27" t="s">
        <v>63</v>
      </c>
    </row>
    <row r="45" spans="1:2" ht="15" hidden="1" customHeight="1" outlineLevel="1" x14ac:dyDescent="0.2">
      <c r="B45" s="27" t="s">
        <v>64</v>
      </c>
    </row>
    <row r="46" spans="1:2" ht="15" hidden="1" customHeight="1" outlineLevel="1" x14ac:dyDescent="0.2">
      <c r="B46" s="27" t="s">
        <v>65</v>
      </c>
    </row>
    <row r="47" spans="1:2" ht="15" hidden="1" customHeight="1" outlineLevel="1" x14ac:dyDescent="0.2">
      <c r="B47" s="27" t="s">
        <v>66</v>
      </c>
    </row>
    <row r="48" spans="1:2" ht="15" hidden="1" customHeight="1" outlineLevel="1" thickBot="1" x14ac:dyDescent="0.25">
      <c r="B48" s="27" t="s">
        <v>67</v>
      </c>
    </row>
    <row r="49" spans="1:2" ht="15" customHeight="1" collapsed="1" x14ac:dyDescent="0.2">
      <c r="A49" s="35" t="s">
        <v>216</v>
      </c>
      <c r="B49" s="31" t="s">
        <v>203</v>
      </c>
    </row>
    <row r="50" spans="1:2" ht="15" customHeight="1" x14ac:dyDescent="0.2">
      <c r="A50" s="35" t="s">
        <v>217</v>
      </c>
      <c r="B50" s="31" t="s">
        <v>204</v>
      </c>
    </row>
    <row r="51" spans="1:2" ht="15" customHeight="1" x14ac:dyDescent="0.2">
      <c r="A51" s="35" t="s">
        <v>218</v>
      </c>
      <c r="B51" s="31" t="s">
        <v>205</v>
      </c>
    </row>
    <row r="52" spans="1:2" ht="15" customHeight="1" x14ac:dyDescent="0.2">
      <c r="A52" s="35" t="s">
        <v>219</v>
      </c>
      <c r="B52" s="31" t="s">
        <v>206</v>
      </c>
    </row>
    <row r="53" spans="1:2" ht="15" customHeight="1" x14ac:dyDescent="0.2">
      <c r="A53" s="35" t="s">
        <v>220</v>
      </c>
      <c r="B53" s="31" t="s">
        <v>207</v>
      </c>
    </row>
    <row r="54" spans="1:2" ht="15" customHeight="1" x14ac:dyDescent="0.2">
      <c r="A54" s="35" t="s">
        <v>221</v>
      </c>
      <c r="B54" s="31" t="s">
        <v>208</v>
      </c>
    </row>
    <row r="55" spans="1:2" ht="15" customHeight="1" x14ac:dyDescent="0.2">
      <c r="A55" s="35" t="s">
        <v>222</v>
      </c>
      <c r="B55" s="31" t="s">
        <v>209</v>
      </c>
    </row>
    <row r="56" spans="1:2" ht="15" customHeight="1" x14ac:dyDescent="0.2">
      <c r="A56" s="35" t="s">
        <v>223</v>
      </c>
      <c r="B56" s="31" t="s">
        <v>210</v>
      </c>
    </row>
    <row r="57" spans="1:2" ht="15" customHeight="1" x14ac:dyDescent="0.2">
      <c r="A57" s="35" t="s">
        <v>224</v>
      </c>
      <c r="B57" s="31" t="s">
        <v>211</v>
      </c>
    </row>
    <row r="58" spans="1:2" ht="15" customHeight="1" x14ac:dyDescent="0.2">
      <c r="A58" s="35" t="s">
        <v>225</v>
      </c>
      <c r="B58" s="31" t="s">
        <v>212</v>
      </c>
    </row>
    <row r="59" spans="1:2" ht="15" hidden="1" customHeight="1" outlineLevel="1" x14ac:dyDescent="0.2">
      <c r="A59" s="34"/>
      <c r="B59" s="32" t="s">
        <v>199</v>
      </c>
    </row>
    <row r="60" spans="1:2" ht="15" hidden="1" customHeight="1" outlineLevel="1" x14ac:dyDescent="0.2">
      <c r="A60" s="34"/>
      <c r="B60" s="32" t="s">
        <v>200</v>
      </c>
    </row>
    <row r="61" spans="1:2" ht="15" hidden="1" customHeight="1" outlineLevel="1" x14ac:dyDescent="0.2">
      <c r="A61" s="34"/>
      <c r="B61" s="32" t="s">
        <v>201</v>
      </c>
    </row>
    <row r="62" spans="1:2" ht="15" hidden="1" customHeight="1" outlineLevel="1" thickBot="1" x14ac:dyDescent="0.25">
      <c r="A62" s="34"/>
      <c r="B62" s="32" t="s">
        <v>202</v>
      </c>
    </row>
    <row r="63" spans="1:2" ht="15" customHeight="1" collapsed="1" x14ac:dyDescent="0.2">
      <c r="A63" s="35" t="s">
        <v>226</v>
      </c>
      <c r="B63" s="31" t="s">
        <v>213</v>
      </c>
    </row>
    <row r="64" spans="1:2" ht="15" customHeight="1" x14ac:dyDescent="0.2">
      <c r="A64" s="35" t="s">
        <v>227</v>
      </c>
      <c r="B64" s="31" t="s">
        <v>214</v>
      </c>
    </row>
    <row r="65" spans="1:2" ht="15" customHeight="1" x14ac:dyDescent="0.2">
      <c r="A65" s="35" t="s">
        <v>228</v>
      </c>
      <c r="B65" s="31" t="s">
        <v>215</v>
      </c>
    </row>
    <row r="66" spans="1:2" ht="15" customHeight="1" x14ac:dyDescent="0.2">
      <c r="A66" s="33" t="s">
        <v>235</v>
      </c>
      <c r="B66" s="30" t="s">
        <v>229</v>
      </c>
    </row>
    <row r="67" spans="1:2" ht="15" customHeight="1" x14ac:dyDescent="0.2">
      <c r="A67" s="33" t="s">
        <v>236</v>
      </c>
      <c r="B67" s="30" t="s">
        <v>230</v>
      </c>
    </row>
    <row r="68" spans="1:2" ht="15" customHeight="1" x14ac:dyDescent="0.2">
      <c r="A68" s="33" t="s">
        <v>237</v>
      </c>
      <c r="B68" s="30" t="s">
        <v>231</v>
      </c>
    </row>
    <row r="69" spans="1:2" ht="15" customHeight="1" x14ac:dyDescent="0.2">
      <c r="A69" s="33" t="s">
        <v>238</v>
      </c>
      <c r="B69" s="30" t="s">
        <v>232</v>
      </c>
    </row>
    <row r="70" spans="1:2" ht="15" customHeight="1" x14ac:dyDescent="0.2">
      <c r="A70" s="33" t="s">
        <v>239</v>
      </c>
      <c r="B70" s="30" t="s">
        <v>233</v>
      </c>
    </row>
    <row r="71" spans="1:2" ht="15" customHeight="1" x14ac:dyDescent="0.2">
      <c r="A71" s="33" t="s">
        <v>240</v>
      </c>
      <c r="B71" s="30" t="s">
        <v>234</v>
      </c>
    </row>
  </sheetData>
  <dataConsolidate/>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1"/>
  <sheetViews>
    <sheetView topLeftCell="A18" workbookViewId="0">
      <selection activeCell="A67" sqref="A67"/>
    </sheetView>
  </sheetViews>
  <sheetFormatPr defaultRowHeight="12.75" x14ac:dyDescent="0.2"/>
  <cols>
    <col min="1" max="1" width="150.7109375" style="280" customWidth="1"/>
  </cols>
  <sheetData>
    <row r="1" spans="1:5" ht="15" x14ac:dyDescent="0.2">
      <c r="A1" s="225" t="s">
        <v>746</v>
      </c>
      <c r="B1" s="187"/>
      <c r="C1" s="187"/>
      <c r="D1" s="187"/>
      <c r="E1" s="278"/>
    </row>
    <row r="2" spans="1:5" ht="12.75" customHeight="1" x14ac:dyDescent="0.2">
      <c r="A2" s="225" t="s">
        <v>700</v>
      </c>
      <c r="B2" s="187"/>
      <c r="C2" s="187"/>
      <c r="D2" s="187"/>
      <c r="E2" s="278"/>
    </row>
    <row r="3" spans="1:5" ht="12.75" customHeight="1" x14ac:dyDescent="0.2">
      <c r="A3" s="225" t="s">
        <v>701</v>
      </c>
      <c r="B3" s="187"/>
      <c r="C3" s="187"/>
      <c r="D3" s="187"/>
      <c r="E3" s="278"/>
    </row>
    <row r="4" spans="1:5" x14ac:dyDescent="0.2">
      <c r="A4" s="225" t="s">
        <v>747</v>
      </c>
      <c r="B4" s="187"/>
      <c r="C4" s="187"/>
      <c r="D4" s="187"/>
      <c r="E4" s="278"/>
    </row>
    <row r="5" spans="1:5" x14ac:dyDescent="0.2">
      <c r="A5" s="225" t="s">
        <v>748</v>
      </c>
      <c r="B5" s="224"/>
      <c r="C5" s="224"/>
      <c r="D5" s="224"/>
      <c r="E5" s="232"/>
    </row>
    <row r="6" spans="1:5" ht="12.75" customHeight="1" x14ac:dyDescent="0.2">
      <c r="A6" s="225" t="s">
        <v>749</v>
      </c>
      <c r="B6" s="187"/>
      <c r="C6" s="187"/>
      <c r="D6" s="187"/>
      <c r="E6" s="278"/>
    </row>
    <row r="7" spans="1:5" ht="12.75" customHeight="1" x14ac:dyDescent="0.2">
      <c r="A7" s="225" t="s">
        <v>702</v>
      </c>
      <c r="B7" s="187"/>
      <c r="C7" s="187"/>
      <c r="D7" s="187"/>
      <c r="E7" s="278"/>
    </row>
    <row r="8" spans="1:5" ht="12.75" customHeight="1" x14ac:dyDescent="0.2">
      <c r="A8" s="225" t="s">
        <v>703</v>
      </c>
      <c r="B8" s="187"/>
      <c r="C8" s="187"/>
      <c r="D8" s="187"/>
      <c r="E8" s="278"/>
    </row>
    <row r="9" spans="1:5" x14ac:dyDescent="0.2">
      <c r="A9" s="225" t="s">
        <v>750</v>
      </c>
      <c r="B9" s="187"/>
      <c r="C9" s="187"/>
      <c r="D9" s="187"/>
      <c r="E9" s="278"/>
    </row>
    <row r="10" spans="1:5" x14ac:dyDescent="0.2">
      <c r="A10" s="225" t="s">
        <v>751</v>
      </c>
      <c r="B10" s="187"/>
      <c r="C10" s="187"/>
      <c r="D10" s="187"/>
      <c r="E10" s="278"/>
    </row>
    <row r="11" spans="1:5" ht="12.75" customHeight="1" x14ac:dyDescent="0.2">
      <c r="A11" s="225" t="s">
        <v>752</v>
      </c>
      <c r="B11" s="187"/>
      <c r="C11" s="187"/>
      <c r="D11" s="187"/>
      <c r="E11" s="278"/>
    </row>
    <row r="12" spans="1:5" ht="12.75" customHeight="1" x14ac:dyDescent="0.2">
      <c r="A12" s="225" t="s">
        <v>753</v>
      </c>
      <c r="B12" s="187"/>
      <c r="C12" s="187"/>
      <c r="D12" s="187"/>
      <c r="E12" s="278"/>
    </row>
    <row r="13" spans="1:5" ht="12.75" customHeight="1" x14ac:dyDescent="0.2">
      <c r="A13" s="225" t="s">
        <v>754</v>
      </c>
      <c r="B13" s="187"/>
      <c r="C13" s="187"/>
      <c r="D13" s="187"/>
      <c r="E13" s="278"/>
    </row>
    <row r="14" spans="1:5" x14ac:dyDescent="0.2">
      <c r="A14" s="225" t="s">
        <v>755</v>
      </c>
      <c r="B14" s="187"/>
      <c r="C14" s="187"/>
      <c r="D14" s="187"/>
      <c r="E14" s="278"/>
    </row>
    <row r="15" spans="1:5" ht="12.75" customHeight="1" x14ac:dyDescent="0.2">
      <c r="A15" s="225" t="s">
        <v>756</v>
      </c>
      <c r="B15" s="187"/>
      <c r="C15" s="187"/>
      <c r="D15" s="187"/>
      <c r="E15" s="278"/>
    </row>
    <row r="16" spans="1:5" x14ac:dyDescent="0.2">
      <c r="A16" s="225" t="s">
        <v>757</v>
      </c>
      <c r="B16" s="187"/>
      <c r="C16" s="187"/>
      <c r="D16" s="187"/>
      <c r="E16" s="278"/>
    </row>
    <row r="17" spans="1:5" ht="12.75" customHeight="1" x14ac:dyDescent="0.2">
      <c r="A17" s="225" t="s">
        <v>704</v>
      </c>
      <c r="B17" s="187"/>
      <c r="C17" s="187"/>
      <c r="D17" s="187"/>
      <c r="E17" s="278"/>
    </row>
    <row r="18" spans="1:5" ht="12.75" customHeight="1" x14ac:dyDescent="0.2">
      <c r="A18" s="225" t="s">
        <v>705</v>
      </c>
      <c r="B18" s="187"/>
      <c r="C18" s="187"/>
      <c r="D18" s="187"/>
      <c r="E18" s="278"/>
    </row>
    <row r="19" spans="1:5" ht="12.75" customHeight="1" x14ac:dyDescent="0.2">
      <c r="A19" s="225" t="s">
        <v>706</v>
      </c>
      <c r="B19" s="187"/>
      <c r="C19" s="187"/>
      <c r="D19" s="187"/>
      <c r="E19" s="278"/>
    </row>
    <row r="20" spans="1:5" ht="12.75" customHeight="1" x14ac:dyDescent="0.2">
      <c r="A20" s="225" t="s">
        <v>707</v>
      </c>
      <c r="B20" s="187"/>
      <c r="C20" s="187"/>
      <c r="D20" s="187"/>
      <c r="E20" s="278"/>
    </row>
    <row r="21" spans="1:5" ht="12.75" customHeight="1" x14ac:dyDescent="0.2">
      <c r="A21" s="225" t="s">
        <v>708</v>
      </c>
      <c r="B21" s="187"/>
      <c r="C21" s="187"/>
      <c r="D21" s="187"/>
      <c r="E21" s="278"/>
    </row>
    <row r="22" spans="1:5" ht="12.75" customHeight="1" x14ac:dyDescent="0.2">
      <c r="A22" s="225" t="s">
        <v>709</v>
      </c>
      <c r="B22" s="187"/>
      <c r="C22" s="187"/>
      <c r="D22" s="187"/>
      <c r="E22" s="278"/>
    </row>
    <row r="23" spans="1:5" ht="12.75" customHeight="1" x14ac:dyDescent="0.2">
      <c r="A23" s="225" t="s">
        <v>710</v>
      </c>
      <c r="B23" s="187"/>
      <c r="C23" s="187"/>
      <c r="D23" s="187"/>
      <c r="E23" s="278"/>
    </row>
    <row r="24" spans="1:5" ht="12.75" customHeight="1" x14ac:dyDescent="0.2">
      <c r="A24" s="225" t="s">
        <v>711</v>
      </c>
      <c r="B24" s="187"/>
      <c r="C24" s="187"/>
      <c r="D24" s="187"/>
      <c r="E24" s="278"/>
    </row>
    <row r="25" spans="1:5" ht="12.75" customHeight="1" x14ac:dyDescent="0.2">
      <c r="A25" s="225" t="s">
        <v>712</v>
      </c>
      <c r="B25" s="187"/>
      <c r="C25" s="187"/>
      <c r="D25" s="187"/>
      <c r="E25" s="278"/>
    </row>
    <row r="26" spans="1:5" ht="12.75" customHeight="1" x14ac:dyDescent="0.2">
      <c r="A26" s="225" t="s">
        <v>713</v>
      </c>
      <c r="B26" s="187"/>
      <c r="C26" s="187"/>
      <c r="D26" s="187"/>
      <c r="E26" s="278"/>
    </row>
    <row r="27" spans="1:5" x14ac:dyDescent="0.2">
      <c r="A27" s="225" t="s">
        <v>418</v>
      </c>
      <c r="B27" s="187"/>
      <c r="C27" s="187"/>
      <c r="D27" s="187"/>
      <c r="E27" s="278"/>
    </row>
    <row r="28" spans="1:5" x14ac:dyDescent="0.2">
      <c r="A28" s="225" t="s">
        <v>438</v>
      </c>
      <c r="B28" s="187"/>
      <c r="C28" s="187"/>
      <c r="D28" s="187"/>
      <c r="E28" s="278"/>
    </row>
    <row r="29" spans="1:5" ht="12.75" customHeight="1" x14ac:dyDescent="0.2">
      <c r="A29" s="225" t="s">
        <v>714</v>
      </c>
      <c r="B29" s="187"/>
      <c r="C29" s="187"/>
      <c r="D29" s="187"/>
      <c r="E29" s="278"/>
    </row>
    <row r="30" spans="1:5" ht="12.75" customHeight="1" x14ac:dyDescent="0.2">
      <c r="A30" s="225" t="s">
        <v>715</v>
      </c>
      <c r="B30" s="187"/>
      <c r="C30" s="187"/>
      <c r="D30" s="187"/>
      <c r="E30" s="278"/>
    </row>
    <row r="31" spans="1:5" ht="12.75" customHeight="1" x14ac:dyDescent="0.2">
      <c r="A31" s="225" t="s">
        <v>716</v>
      </c>
      <c r="B31" s="187"/>
      <c r="C31" s="187"/>
      <c r="D31" s="187"/>
      <c r="E31" s="278"/>
    </row>
    <row r="32" spans="1:5" ht="12.75" customHeight="1" x14ac:dyDescent="0.2">
      <c r="A32" s="225" t="s">
        <v>717</v>
      </c>
      <c r="B32" s="187"/>
      <c r="C32" s="187"/>
      <c r="D32" s="187"/>
      <c r="E32" s="278"/>
    </row>
    <row r="33" spans="1:5" ht="12.75" customHeight="1" x14ac:dyDescent="0.2">
      <c r="A33" s="225" t="s">
        <v>718</v>
      </c>
      <c r="B33" s="187"/>
      <c r="C33" s="187"/>
      <c r="D33" s="187"/>
      <c r="E33" s="278"/>
    </row>
    <row r="34" spans="1:5" ht="12.75" customHeight="1" x14ac:dyDescent="0.2">
      <c r="A34" s="225" t="s">
        <v>719</v>
      </c>
      <c r="B34" s="187"/>
      <c r="C34" s="187"/>
      <c r="D34" s="187"/>
      <c r="E34" s="278"/>
    </row>
    <row r="35" spans="1:5" ht="12.75" customHeight="1" x14ac:dyDescent="0.2">
      <c r="A35" s="225" t="s">
        <v>720</v>
      </c>
      <c r="B35" s="187"/>
      <c r="C35" s="187"/>
      <c r="D35" s="187"/>
      <c r="E35" s="278"/>
    </row>
    <row r="36" spans="1:5" ht="12.75" customHeight="1" x14ac:dyDescent="0.2">
      <c r="A36" s="225" t="s">
        <v>721</v>
      </c>
      <c r="B36" s="187"/>
      <c r="C36" s="187"/>
      <c r="D36" s="187"/>
      <c r="E36" s="278"/>
    </row>
    <row r="37" spans="1:5" ht="12.75" customHeight="1" x14ac:dyDescent="0.2">
      <c r="A37" s="225" t="s">
        <v>722</v>
      </c>
      <c r="B37" s="187"/>
      <c r="C37" s="187"/>
      <c r="D37" s="187"/>
      <c r="E37" s="278"/>
    </row>
    <row r="38" spans="1:5" ht="12.75" customHeight="1" x14ac:dyDescent="0.2">
      <c r="A38" s="225" t="s">
        <v>723</v>
      </c>
      <c r="B38" s="187"/>
      <c r="C38" s="187"/>
      <c r="D38" s="187"/>
      <c r="E38" s="278"/>
    </row>
    <row r="39" spans="1:5" ht="12.75" customHeight="1" x14ac:dyDescent="0.2">
      <c r="A39" s="225" t="s">
        <v>724</v>
      </c>
      <c r="B39" s="187"/>
      <c r="C39" s="187"/>
      <c r="D39" s="187"/>
      <c r="E39" s="278"/>
    </row>
    <row r="40" spans="1:5" ht="12.75" customHeight="1" x14ac:dyDescent="0.2">
      <c r="A40" s="225" t="s">
        <v>725</v>
      </c>
      <c r="B40" s="187"/>
      <c r="C40" s="187"/>
      <c r="D40" s="187"/>
      <c r="E40" s="278"/>
    </row>
    <row r="41" spans="1:5" ht="12.75" customHeight="1" x14ac:dyDescent="0.2">
      <c r="A41" s="225" t="s">
        <v>726</v>
      </c>
      <c r="B41" s="187"/>
      <c r="C41" s="187"/>
      <c r="D41" s="187"/>
      <c r="E41" s="278"/>
    </row>
    <row r="42" spans="1:5" ht="12.75" customHeight="1" x14ac:dyDescent="0.2">
      <c r="A42" s="225" t="s">
        <v>727</v>
      </c>
      <c r="B42" s="187"/>
      <c r="C42" s="187"/>
      <c r="D42" s="187"/>
      <c r="E42" s="278"/>
    </row>
    <row r="43" spans="1:5" ht="12.75" customHeight="1" x14ac:dyDescent="0.2">
      <c r="A43" s="225" t="s">
        <v>728</v>
      </c>
      <c r="B43" s="187"/>
      <c r="C43" s="187"/>
      <c r="D43" s="187"/>
      <c r="E43" s="278"/>
    </row>
    <row r="44" spans="1:5" ht="12.75" customHeight="1" x14ac:dyDescent="0.2">
      <c r="A44" s="225" t="s">
        <v>496</v>
      </c>
      <c r="B44" s="187"/>
      <c r="C44" s="187"/>
      <c r="D44" s="187"/>
      <c r="E44" s="278"/>
    </row>
    <row r="45" spans="1:5" ht="12.75" customHeight="1" x14ac:dyDescent="0.2">
      <c r="A45" s="225" t="s">
        <v>729</v>
      </c>
      <c r="B45" s="187"/>
      <c r="C45" s="187"/>
      <c r="D45" s="187"/>
      <c r="E45" s="278"/>
    </row>
    <row r="46" spans="1:5" ht="12.75" customHeight="1" x14ac:dyDescent="0.2">
      <c r="A46" s="225" t="s">
        <v>730</v>
      </c>
      <c r="B46" s="187"/>
      <c r="C46" s="187"/>
      <c r="D46" s="187"/>
      <c r="E46" s="278"/>
    </row>
    <row r="47" spans="1:5" ht="12.75" customHeight="1" x14ac:dyDescent="0.2">
      <c r="A47" s="225" t="s">
        <v>731</v>
      </c>
      <c r="B47" s="187"/>
      <c r="C47" s="187"/>
      <c r="D47" s="187"/>
      <c r="E47" s="278"/>
    </row>
    <row r="48" spans="1:5" ht="12.75" customHeight="1" x14ac:dyDescent="0.2">
      <c r="A48" s="225" t="s">
        <v>732</v>
      </c>
      <c r="B48" s="187"/>
      <c r="C48" s="187"/>
      <c r="D48" s="187"/>
      <c r="E48" s="278"/>
    </row>
    <row r="49" spans="1:5" ht="12.75" customHeight="1" x14ac:dyDescent="0.2">
      <c r="A49" s="225" t="s">
        <v>733</v>
      </c>
      <c r="B49" s="187"/>
      <c r="C49" s="187"/>
      <c r="D49" s="187"/>
      <c r="E49" s="278"/>
    </row>
    <row r="50" spans="1:5" ht="12.75" customHeight="1" x14ac:dyDescent="0.2">
      <c r="A50" s="225" t="s">
        <v>520</v>
      </c>
      <c r="B50" s="187"/>
      <c r="C50" s="187"/>
      <c r="D50" s="187"/>
      <c r="E50" s="278"/>
    </row>
    <row r="51" spans="1:5" ht="12.75" customHeight="1" x14ac:dyDescent="0.2">
      <c r="A51" s="225" t="s">
        <v>526</v>
      </c>
      <c r="B51" s="187"/>
      <c r="C51" s="187"/>
      <c r="D51" s="187"/>
      <c r="E51" s="278"/>
    </row>
    <row r="52" spans="1:5" ht="12.75" customHeight="1" x14ac:dyDescent="0.2">
      <c r="A52" s="225" t="s">
        <v>528</v>
      </c>
      <c r="B52" s="187"/>
      <c r="C52" s="187"/>
      <c r="D52" s="187"/>
      <c r="E52" s="278"/>
    </row>
    <row r="53" spans="1:5" ht="12.75" customHeight="1" x14ac:dyDescent="0.2">
      <c r="A53" s="225" t="s">
        <v>530</v>
      </c>
      <c r="B53" s="187"/>
      <c r="C53" s="187"/>
      <c r="D53" s="187"/>
      <c r="E53" s="278"/>
    </row>
    <row r="54" spans="1:5" ht="12.75" customHeight="1" x14ac:dyDescent="0.2">
      <c r="A54" s="225" t="s">
        <v>532</v>
      </c>
      <c r="B54" s="187"/>
      <c r="C54" s="187"/>
      <c r="D54" s="187"/>
      <c r="E54" s="278"/>
    </row>
    <row r="55" spans="1:5" ht="12.75" customHeight="1" x14ac:dyDescent="0.2">
      <c r="A55" s="225" t="s">
        <v>534</v>
      </c>
      <c r="B55" s="187"/>
      <c r="C55" s="187"/>
      <c r="D55" s="187"/>
      <c r="E55" s="278"/>
    </row>
    <row r="56" spans="1:5" ht="12.75" customHeight="1" x14ac:dyDescent="0.2">
      <c r="A56" s="225" t="s">
        <v>524</v>
      </c>
      <c r="B56" s="187"/>
      <c r="C56" s="187"/>
      <c r="D56" s="187"/>
      <c r="E56" s="278"/>
    </row>
    <row r="57" spans="1:5" ht="12.75" customHeight="1" x14ac:dyDescent="0.2">
      <c r="A57" s="225" t="s">
        <v>522</v>
      </c>
      <c r="B57" s="187"/>
      <c r="C57" s="187"/>
      <c r="D57" s="187"/>
      <c r="E57" s="278"/>
    </row>
    <row r="58" spans="1:5" ht="12.75" customHeight="1" x14ac:dyDescent="0.2">
      <c r="A58" s="225" t="s">
        <v>734</v>
      </c>
      <c r="B58" s="187"/>
      <c r="C58" s="187"/>
      <c r="D58" s="187"/>
      <c r="E58" s="278"/>
    </row>
    <row r="59" spans="1:5" ht="12.75" customHeight="1" x14ac:dyDescent="0.2">
      <c r="A59" s="225" t="s">
        <v>735</v>
      </c>
      <c r="B59" s="187"/>
      <c r="C59" s="187"/>
      <c r="D59" s="187"/>
      <c r="E59" s="278"/>
    </row>
    <row r="60" spans="1:5" ht="12.75" customHeight="1" x14ac:dyDescent="0.2">
      <c r="A60" s="225" t="s">
        <v>736</v>
      </c>
      <c r="B60" s="187"/>
      <c r="C60" s="187"/>
      <c r="D60" s="187"/>
      <c r="E60" s="278"/>
    </row>
    <row r="61" spans="1:5" ht="12.75" customHeight="1" x14ac:dyDescent="0.2">
      <c r="A61" s="225" t="s">
        <v>562</v>
      </c>
      <c r="B61" s="187"/>
      <c r="C61" s="187"/>
      <c r="D61" s="187"/>
      <c r="E61" s="278"/>
    </row>
    <row r="62" spans="1:5" ht="12.75" customHeight="1" x14ac:dyDescent="0.2">
      <c r="A62" s="225" t="s">
        <v>571</v>
      </c>
      <c r="B62" s="187"/>
      <c r="C62" s="187"/>
      <c r="D62" s="187"/>
      <c r="E62" s="278"/>
    </row>
    <row r="63" spans="1:5" ht="12.75" customHeight="1" x14ac:dyDescent="0.2">
      <c r="A63" s="225" t="s">
        <v>573</v>
      </c>
      <c r="B63" s="187"/>
      <c r="C63" s="187"/>
      <c r="D63" s="187"/>
      <c r="E63" s="278"/>
    </row>
    <row r="64" spans="1:5" ht="12.75" customHeight="1" x14ac:dyDescent="0.2">
      <c r="A64" s="225" t="s">
        <v>575</v>
      </c>
      <c r="B64" s="187"/>
      <c r="C64" s="187"/>
      <c r="D64" s="187"/>
      <c r="E64" s="278"/>
    </row>
    <row r="65" spans="1:5" ht="12.75" customHeight="1" x14ac:dyDescent="0.2">
      <c r="A65" s="225" t="s">
        <v>577</v>
      </c>
      <c r="B65" s="187"/>
      <c r="C65" s="187"/>
      <c r="D65" s="187"/>
      <c r="E65" s="278"/>
    </row>
    <row r="66" spans="1:5" ht="12.75" customHeight="1" x14ac:dyDescent="0.2">
      <c r="A66" s="225" t="s">
        <v>569</v>
      </c>
      <c r="B66" s="187"/>
      <c r="C66" s="187"/>
      <c r="D66" s="187"/>
      <c r="E66" s="278"/>
    </row>
    <row r="67" spans="1:5" ht="12.75" customHeight="1" x14ac:dyDescent="0.2">
      <c r="A67" s="225" t="s">
        <v>567</v>
      </c>
      <c r="B67" s="187"/>
      <c r="C67" s="187"/>
      <c r="D67" s="187"/>
      <c r="E67" s="278"/>
    </row>
    <row r="68" spans="1:5" ht="12.75" customHeight="1" x14ac:dyDescent="0.2">
      <c r="A68" s="225" t="s">
        <v>565</v>
      </c>
      <c r="B68" s="187"/>
      <c r="C68" s="187"/>
      <c r="D68" s="187"/>
      <c r="E68" s="278"/>
    </row>
    <row r="69" spans="1:5" ht="12.75" customHeight="1" x14ac:dyDescent="0.2">
      <c r="A69" s="225" t="s">
        <v>737</v>
      </c>
      <c r="B69" s="187"/>
      <c r="C69" s="187"/>
      <c r="D69" s="187"/>
      <c r="E69" s="278"/>
    </row>
    <row r="70" spans="1:5" ht="12.75" customHeight="1" x14ac:dyDescent="0.2">
      <c r="A70" s="225" t="s">
        <v>738</v>
      </c>
      <c r="B70" s="187"/>
      <c r="C70" s="187"/>
      <c r="D70" s="187"/>
      <c r="E70" s="278"/>
    </row>
    <row r="71" spans="1:5" ht="12.75" customHeight="1" x14ac:dyDescent="0.2">
      <c r="A71" s="225" t="s">
        <v>739</v>
      </c>
      <c r="B71" s="187"/>
      <c r="C71" s="187"/>
      <c r="D71" s="187"/>
      <c r="E71" s="278"/>
    </row>
    <row r="72" spans="1:5" ht="12.75" customHeight="1" x14ac:dyDescent="0.2">
      <c r="A72" s="225" t="s">
        <v>740</v>
      </c>
      <c r="B72" s="187"/>
      <c r="C72" s="187"/>
      <c r="D72" s="187"/>
      <c r="E72" s="278"/>
    </row>
    <row r="73" spans="1:5" ht="12.75" customHeight="1" x14ac:dyDescent="0.2">
      <c r="A73" s="225" t="s">
        <v>741</v>
      </c>
      <c r="B73" s="187"/>
      <c r="C73" s="187"/>
      <c r="D73" s="187"/>
      <c r="E73" s="278"/>
    </row>
    <row r="74" spans="1:5" ht="12.75" customHeight="1" x14ac:dyDescent="0.2">
      <c r="A74" s="225" t="s">
        <v>652</v>
      </c>
      <c r="B74" s="187"/>
      <c r="C74" s="187"/>
      <c r="D74" s="187"/>
      <c r="E74" s="278"/>
    </row>
    <row r="75" spans="1:5" ht="12.75" customHeight="1" x14ac:dyDescent="0.2">
      <c r="A75" s="225" t="s">
        <v>654</v>
      </c>
      <c r="B75" s="187"/>
      <c r="C75" s="187"/>
      <c r="D75" s="187"/>
      <c r="E75" s="278"/>
    </row>
    <row r="76" spans="1:5" ht="12.75" customHeight="1" x14ac:dyDescent="0.2">
      <c r="A76" s="225" t="s">
        <v>656</v>
      </c>
      <c r="B76" s="187"/>
      <c r="C76" s="187"/>
      <c r="D76" s="187"/>
      <c r="E76" s="278"/>
    </row>
    <row r="77" spans="1:5" ht="12.75" customHeight="1" x14ac:dyDescent="0.2">
      <c r="A77" s="225" t="s">
        <v>658</v>
      </c>
      <c r="B77" s="187"/>
      <c r="C77" s="187"/>
      <c r="D77" s="187"/>
      <c r="E77" s="278"/>
    </row>
    <row r="78" spans="1:5" ht="12.75" customHeight="1" x14ac:dyDescent="0.2">
      <c r="A78" s="225" t="s">
        <v>660</v>
      </c>
      <c r="B78" s="187"/>
      <c r="C78" s="187"/>
      <c r="D78" s="187"/>
      <c r="E78" s="278"/>
    </row>
    <row r="79" spans="1:5" ht="12.75" customHeight="1" x14ac:dyDescent="0.2">
      <c r="A79" s="225" t="s">
        <v>662</v>
      </c>
      <c r="B79" s="187"/>
      <c r="C79" s="187"/>
      <c r="D79" s="187"/>
      <c r="E79" s="278"/>
    </row>
    <row r="80" spans="1:5" ht="12.75" customHeight="1" x14ac:dyDescent="0.2">
      <c r="A80" s="225" t="s">
        <v>664</v>
      </c>
      <c r="B80" s="187"/>
      <c r="C80" s="187"/>
      <c r="D80" s="187"/>
      <c r="E80" s="278"/>
    </row>
    <row r="81" spans="1:5" ht="12.75" customHeight="1" x14ac:dyDescent="0.2">
      <c r="A81" s="225" t="s">
        <v>666</v>
      </c>
      <c r="B81" s="187"/>
      <c r="C81" s="187"/>
      <c r="D81" s="187"/>
      <c r="E81" s="278"/>
    </row>
    <row r="82" spans="1:5" ht="12.75" customHeight="1" x14ac:dyDescent="0.2">
      <c r="A82" s="225" t="s">
        <v>668</v>
      </c>
      <c r="B82" s="187"/>
      <c r="C82" s="187"/>
      <c r="D82" s="187"/>
      <c r="E82" s="278"/>
    </row>
    <row r="83" spans="1:5" ht="12.75" customHeight="1" x14ac:dyDescent="0.2">
      <c r="A83" s="225" t="s">
        <v>670</v>
      </c>
      <c r="B83" s="187"/>
      <c r="C83" s="187"/>
      <c r="D83" s="187"/>
      <c r="E83" s="278"/>
    </row>
    <row r="84" spans="1:5" ht="12.75" customHeight="1" x14ac:dyDescent="0.2">
      <c r="A84" s="225" t="s">
        <v>672</v>
      </c>
      <c r="B84" s="187"/>
      <c r="C84" s="187"/>
      <c r="D84" s="187"/>
      <c r="E84" s="278"/>
    </row>
    <row r="85" spans="1:5" ht="12.75" customHeight="1" x14ac:dyDescent="0.2">
      <c r="A85" s="225" t="s">
        <v>674</v>
      </c>
      <c r="B85" s="187"/>
      <c r="C85" s="187"/>
      <c r="D85" s="187"/>
      <c r="E85" s="278"/>
    </row>
    <row r="86" spans="1:5" x14ac:dyDescent="0.2">
      <c r="A86" s="225" t="s">
        <v>676</v>
      </c>
      <c r="B86" s="187"/>
      <c r="C86" s="187"/>
      <c r="D86" s="187"/>
      <c r="E86" s="278"/>
    </row>
    <row r="87" spans="1:5" ht="12.75" customHeight="1" x14ac:dyDescent="0.2">
      <c r="A87" s="225" t="s">
        <v>677</v>
      </c>
      <c r="B87" s="187"/>
      <c r="C87" s="187"/>
      <c r="D87" s="187"/>
      <c r="E87" s="278"/>
    </row>
    <row r="88" spans="1:5" ht="12.75" customHeight="1" x14ac:dyDescent="0.2">
      <c r="A88" s="225" t="s">
        <v>742</v>
      </c>
      <c r="B88" s="187"/>
      <c r="C88" s="187"/>
      <c r="D88" s="187"/>
      <c r="E88" s="278"/>
    </row>
    <row r="89" spans="1:5" ht="12.75" customHeight="1" x14ac:dyDescent="0.2">
      <c r="A89" s="225" t="s">
        <v>743</v>
      </c>
      <c r="B89" s="187"/>
      <c r="C89" s="187"/>
      <c r="D89" s="187"/>
      <c r="E89" s="278"/>
    </row>
    <row r="90" spans="1:5" ht="12.75" customHeight="1" x14ac:dyDescent="0.2">
      <c r="A90" s="225" t="s">
        <v>744</v>
      </c>
      <c r="B90" s="187"/>
      <c r="C90" s="187"/>
      <c r="D90" s="187"/>
      <c r="E90" s="278"/>
    </row>
    <row r="91" spans="1:5" ht="12.75" customHeight="1" x14ac:dyDescent="0.2">
      <c r="A91" s="225" t="s">
        <v>745</v>
      </c>
      <c r="B91" s="187"/>
      <c r="C91" s="187"/>
      <c r="D91" s="187"/>
      <c r="E91" s="278"/>
    </row>
    <row r="92" spans="1:5" ht="15.75" customHeight="1" x14ac:dyDescent="0.2">
      <c r="A92" s="279" t="s">
        <v>771</v>
      </c>
      <c r="B92" s="222"/>
      <c r="C92" s="222"/>
      <c r="D92" s="222"/>
      <c r="E92" s="222"/>
    </row>
    <row r="93" spans="1:5" ht="12.75" customHeight="1" x14ac:dyDescent="0.2">
      <c r="A93" s="279" t="s">
        <v>772</v>
      </c>
      <c r="B93" s="222"/>
      <c r="C93" s="222"/>
      <c r="D93" s="222"/>
      <c r="E93" s="222"/>
    </row>
    <row r="94" spans="1:5" ht="12.75" customHeight="1" x14ac:dyDescent="0.2">
      <c r="A94" s="279" t="s">
        <v>773</v>
      </c>
      <c r="B94" s="222"/>
      <c r="C94" s="222"/>
      <c r="D94" s="222"/>
      <c r="E94" s="222"/>
    </row>
    <row r="95" spans="1:5" ht="12.75" customHeight="1" x14ac:dyDescent="0.2">
      <c r="A95" s="279" t="s">
        <v>774</v>
      </c>
      <c r="B95" s="222"/>
      <c r="C95" s="222"/>
      <c r="D95" s="222"/>
      <c r="E95" s="222"/>
    </row>
    <row r="96" spans="1:5" ht="12.75" customHeight="1" x14ac:dyDescent="0.2">
      <c r="A96" s="279" t="s">
        <v>775</v>
      </c>
      <c r="B96" s="222"/>
      <c r="C96" s="222"/>
      <c r="D96" s="222"/>
      <c r="E96" s="222"/>
    </row>
    <row r="97" spans="1:5" ht="12.75" customHeight="1" x14ac:dyDescent="0.2">
      <c r="A97" s="279" t="s">
        <v>776</v>
      </c>
      <c r="B97" s="222"/>
      <c r="C97" s="222"/>
      <c r="D97" s="222"/>
      <c r="E97" s="222"/>
    </row>
    <row r="98" spans="1:5" ht="12.75" customHeight="1" x14ac:dyDescent="0.2">
      <c r="A98" s="279" t="s">
        <v>777</v>
      </c>
      <c r="B98" s="222"/>
      <c r="C98" s="222"/>
      <c r="D98" s="222"/>
      <c r="E98" s="222"/>
    </row>
    <row r="99" spans="1:5" ht="12.75" customHeight="1" x14ac:dyDescent="0.2">
      <c r="A99" s="279" t="s">
        <v>778</v>
      </c>
      <c r="B99" s="222"/>
      <c r="C99" s="222"/>
      <c r="D99" s="222"/>
      <c r="E99" s="222"/>
    </row>
    <row r="100" spans="1:5" ht="12.75" customHeight="1" x14ac:dyDescent="0.2">
      <c r="A100" s="230" t="s">
        <v>1068</v>
      </c>
      <c r="B100" s="186"/>
      <c r="C100" s="186"/>
      <c r="D100" s="186"/>
      <c r="E100" s="231"/>
    </row>
    <row r="101" spans="1:5" ht="12.75" customHeight="1" x14ac:dyDescent="0.2">
      <c r="A101" s="230" t="s">
        <v>1069</v>
      </c>
      <c r="B101" s="186"/>
      <c r="C101" s="186"/>
      <c r="D101" s="186"/>
      <c r="E101" s="231"/>
    </row>
    <row r="102" spans="1:5" ht="12.75" customHeight="1" x14ac:dyDescent="0.2">
      <c r="A102" s="230" t="s">
        <v>1070</v>
      </c>
      <c r="B102" s="186"/>
      <c r="C102" s="186"/>
      <c r="D102" s="186"/>
      <c r="E102" s="231"/>
    </row>
    <row r="103" spans="1:5" ht="12.75" customHeight="1" x14ac:dyDescent="0.2">
      <c r="A103" s="230" t="s">
        <v>1071</v>
      </c>
      <c r="B103" s="186"/>
      <c r="C103" s="186"/>
      <c r="D103" s="186"/>
      <c r="E103" s="231"/>
    </row>
    <row r="104" spans="1:5" ht="12.75" customHeight="1" x14ac:dyDescent="0.2">
      <c r="A104" s="230" t="s">
        <v>1072</v>
      </c>
      <c r="B104" s="186"/>
      <c r="C104" s="186"/>
      <c r="D104" s="186"/>
      <c r="E104" s="231"/>
    </row>
    <row r="105" spans="1:5" ht="12.75" customHeight="1" x14ac:dyDescent="0.2">
      <c r="A105" s="230" t="s">
        <v>1073</v>
      </c>
      <c r="B105" s="186"/>
      <c r="C105" s="186"/>
      <c r="D105" s="186"/>
      <c r="E105" s="231"/>
    </row>
    <row r="106" spans="1:5" ht="12.75" customHeight="1" x14ac:dyDescent="0.2">
      <c r="A106" s="230" t="s">
        <v>1074</v>
      </c>
      <c r="B106" s="186"/>
      <c r="C106" s="186"/>
      <c r="D106" s="186"/>
      <c r="E106" s="231"/>
    </row>
    <row r="107" spans="1:5" ht="12.75" customHeight="1" x14ac:dyDescent="0.2">
      <c r="A107" s="230" t="s">
        <v>1075</v>
      </c>
      <c r="B107" s="186"/>
      <c r="C107" s="186"/>
      <c r="D107" s="186"/>
      <c r="E107" s="231"/>
    </row>
    <row r="108" spans="1:5" ht="12.75" customHeight="1" x14ac:dyDescent="0.2">
      <c r="A108" s="230" t="s">
        <v>1076</v>
      </c>
      <c r="B108" s="186"/>
      <c r="C108" s="186"/>
      <c r="D108" s="186"/>
      <c r="E108" s="231"/>
    </row>
    <row r="109" spans="1:5" ht="12.75" customHeight="1" x14ac:dyDescent="0.2">
      <c r="A109" s="230" t="s">
        <v>1077</v>
      </c>
      <c r="B109" s="186"/>
      <c r="C109" s="186"/>
      <c r="D109" s="186"/>
      <c r="E109" s="231"/>
    </row>
    <row r="110" spans="1:5" ht="12.75" customHeight="1" x14ac:dyDescent="0.2">
      <c r="A110" s="230" t="s">
        <v>1078</v>
      </c>
      <c r="B110" s="186"/>
      <c r="C110" s="186"/>
      <c r="D110" s="186"/>
      <c r="E110" s="231"/>
    </row>
    <row r="111" spans="1:5" ht="12.75" customHeight="1" x14ac:dyDescent="0.2">
      <c r="A111" s="230" t="s">
        <v>1079</v>
      </c>
      <c r="B111" s="186"/>
      <c r="C111" s="186"/>
      <c r="D111" s="186"/>
      <c r="E111" s="231"/>
    </row>
    <row r="112" spans="1:5" ht="12.75" customHeight="1" x14ac:dyDescent="0.2">
      <c r="A112" s="230" t="s">
        <v>1080</v>
      </c>
      <c r="B112" s="186"/>
      <c r="C112" s="186"/>
      <c r="D112" s="186"/>
      <c r="E112" s="231"/>
    </row>
    <row r="113" spans="1:5" ht="12.75" customHeight="1" x14ac:dyDescent="0.2">
      <c r="A113" s="230" t="s">
        <v>1081</v>
      </c>
      <c r="B113" s="186"/>
      <c r="C113" s="186"/>
      <c r="D113" s="186"/>
      <c r="E113" s="231"/>
    </row>
    <row r="114" spans="1:5" ht="12.75" customHeight="1" x14ac:dyDescent="0.2">
      <c r="A114" s="230" t="s">
        <v>1082</v>
      </c>
      <c r="B114" s="186"/>
      <c r="C114" s="186"/>
      <c r="D114" s="186"/>
      <c r="E114" s="231"/>
    </row>
    <row r="115" spans="1:5" ht="12.75" customHeight="1" x14ac:dyDescent="0.2">
      <c r="A115" s="230" t="s">
        <v>1083</v>
      </c>
      <c r="B115" s="186"/>
      <c r="C115" s="186"/>
      <c r="D115" s="186"/>
      <c r="E115" s="231"/>
    </row>
    <row r="116" spans="1:5" ht="12.75" customHeight="1" x14ac:dyDescent="0.2">
      <c r="A116" s="230" t="s">
        <v>1084</v>
      </c>
      <c r="B116" s="186"/>
      <c r="C116" s="186"/>
      <c r="D116" s="186"/>
      <c r="E116" s="231"/>
    </row>
    <row r="117" spans="1:5" ht="12.75" customHeight="1" x14ac:dyDescent="0.2">
      <c r="A117" s="230" t="s">
        <v>1085</v>
      </c>
      <c r="B117" s="186"/>
      <c r="C117" s="186"/>
      <c r="D117" s="186"/>
      <c r="E117" s="231"/>
    </row>
    <row r="118" spans="1:5" ht="12.75" customHeight="1" x14ac:dyDescent="0.2">
      <c r="A118" s="230" t="s">
        <v>1086</v>
      </c>
      <c r="B118" s="186"/>
      <c r="C118" s="186"/>
      <c r="D118" s="186"/>
      <c r="E118" s="231"/>
    </row>
    <row r="119" spans="1:5" ht="12.75" customHeight="1" x14ac:dyDescent="0.2">
      <c r="A119" s="230" t="s">
        <v>1087</v>
      </c>
      <c r="B119" s="186"/>
      <c r="C119" s="186"/>
      <c r="D119" s="186"/>
      <c r="E119" s="231"/>
    </row>
    <row r="120" spans="1:5" ht="12.75" customHeight="1" x14ac:dyDescent="0.2">
      <c r="A120" s="230" t="s">
        <v>1088</v>
      </c>
      <c r="B120" s="186"/>
      <c r="C120" s="186"/>
      <c r="D120" s="186"/>
      <c r="E120" s="231"/>
    </row>
    <row r="121" spans="1:5" ht="12.75" customHeight="1" x14ac:dyDescent="0.2">
      <c r="A121" s="230" t="s">
        <v>1089</v>
      </c>
      <c r="B121" s="186"/>
      <c r="C121" s="186"/>
      <c r="D121" s="186"/>
      <c r="E121" s="231"/>
    </row>
    <row r="122" spans="1:5" ht="12.75" customHeight="1" x14ac:dyDescent="0.2">
      <c r="A122" s="230" t="s">
        <v>1090</v>
      </c>
      <c r="B122" s="186"/>
      <c r="C122" s="186"/>
      <c r="D122" s="186"/>
      <c r="E122" s="231"/>
    </row>
    <row r="123" spans="1:5" ht="12.75" customHeight="1" x14ac:dyDescent="0.2">
      <c r="A123" s="230" t="s">
        <v>1091</v>
      </c>
      <c r="B123" s="186"/>
      <c r="C123" s="186"/>
      <c r="D123" s="186"/>
      <c r="E123" s="231"/>
    </row>
    <row r="124" spans="1:5" ht="12.75" customHeight="1" x14ac:dyDescent="0.2">
      <c r="A124" s="230" t="s">
        <v>1092</v>
      </c>
      <c r="B124" s="186"/>
      <c r="C124" s="186"/>
      <c r="D124" s="186"/>
      <c r="E124" s="231"/>
    </row>
    <row r="125" spans="1:5" ht="12.75" customHeight="1" x14ac:dyDescent="0.2">
      <c r="A125" s="230" t="s">
        <v>1093</v>
      </c>
      <c r="B125" s="186"/>
      <c r="C125" s="186"/>
      <c r="D125" s="186"/>
      <c r="E125" s="231"/>
    </row>
    <row r="126" spans="1:5" ht="12.75" customHeight="1" x14ac:dyDescent="0.2">
      <c r="A126" s="230" t="s">
        <v>1094</v>
      </c>
      <c r="B126" s="186"/>
      <c r="C126" s="186"/>
      <c r="D126" s="186"/>
      <c r="E126" s="231"/>
    </row>
    <row r="127" spans="1:5" ht="12.75" customHeight="1" x14ac:dyDescent="0.2">
      <c r="A127" s="230" t="s">
        <v>1095</v>
      </c>
      <c r="B127" s="186"/>
      <c r="C127" s="186"/>
      <c r="D127" s="186"/>
      <c r="E127" s="231"/>
    </row>
    <row r="128" spans="1:5" ht="12.75" customHeight="1" x14ac:dyDescent="0.2">
      <c r="A128" s="230" t="s">
        <v>1096</v>
      </c>
      <c r="B128" s="186"/>
      <c r="C128" s="186"/>
      <c r="D128" s="186"/>
      <c r="E128" s="231"/>
    </row>
    <row r="129" spans="1:5" ht="12.75" customHeight="1" x14ac:dyDescent="0.2">
      <c r="A129" s="230" t="s">
        <v>1097</v>
      </c>
      <c r="B129" s="186"/>
      <c r="C129" s="186"/>
      <c r="D129" s="186"/>
      <c r="E129" s="231"/>
    </row>
    <row r="130" spans="1:5" ht="12.75" customHeight="1" x14ac:dyDescent="0.2">
      <c r="A130" s="230" t="s">
        <v>1098</v>
      </c>
      <c r="B130" s="186"/>
      <c r="C130" s="186"/>
      <c r="D130" s="186"/>
      <c r="E130" s="231"/>
    </row>
    <row r="131" spans="1:5" ht="12.75" customHeight="1" x14ac:dyDescent="0.2">
      <c r="A131" s="230" t="s">
        <v>1099</v>
      </c>
      <c r="B131" s="186"/>
      <c r="C131" s="186"/>
      <c r="D131" s="186"/>
      <c r="E131" s="231"/>
    </row>
    <row r="132" spans="1:5" ht="12.75" customHeight="1" x14ac:dyDescent="0.2">
      <c r="A132" s="230" t="s">
        <v>1100</v>
      </c>
      <c r="B132" s="186"/>
      <c r="C132" s="186"/>
      <c r="D132" s="186"/>
      <c r="E132" s="231"/>
    </row>
    <row r="133" spans="1:5" ht="12.75" customHeight="1" x14ac:dyDescent="0.2">
      <c r="A133" s="230" t="s">
        <v>1101</v>
      </c>
      <c r="B133" s="186"/>
      <c r="C133" s="186"/>
      <c r="D133" s="186"/>
      <c r="E133" s="231"/>
    </row>
    <row r="134" spans="1:5" ht="12.75" customHeight="1" x14ac:dyDescent="0.2">
      <c r="A134" s="230" t="s">
        <v>1102</v>
      </c>
      <c r="B134" s="186"/>
      <c r="C134" s="186"/>
      <c r="D134" s="186"/>
      <c r="E134" s="231"/>
    </row>
    <row r="135" spans="1:5" ht="12.75" customHeight="1" x14ac:dyDescent="0.2">
      <c r="A135" s="230" t="s">
        <v>1103</v>
      </c>
      <c r="B135" s="186"/>
      <c r="C135" s="186"/>
      <c r="D135" s="186"/>
      <c r="E135" s="231"/>
    </row>
    <row r="136" spans="1:5" ht="12.75" customHeight="1" x14ac:dyDescent="0.2">
      <c r="A136" s="230" t="s">
        <v>1104</v>
      </c>
      <c r="B136" s="186"/>
      <c r="C136" s="186"/>
      <c r="D136" s="186"/>
      <c r="E136" s="231"/>
    </row>
    <row r="137" spans="1:5" ht="12.75" customHeight="1" x14ac:dyDescent="0.2">
      <c r="A137" s="230" t="s">
        <v>1105</v>
      </c>
      <c r="B137" s="186"/>
      <c r="C137" s="186"/>
      <c r="D137" s="186"/>
      <c r="E137" s="231"/>
    </row>
    <row r="138" spans="1:5" ht="12.75" customHeight="1" x14ac:dyDescent="0.2">
      <c r="A138" s="230" t="s">
        <v>1106</v>
      </c>
      <c r="B138" s="186"/>
      <c r="C138" s="186"/>
      <c r="D138" s="186"/>
      <c r="E138" s="231"/>
    </row>
    <row r="139" spans="1:5" ht="12.75" customHeight="1" x14ac:dyDescent="0.2">
      <c r="A139" s="230" t="s">
        <v>1107</v>
      </c>
      <c r="B139" s="186"/>
      <c r="C139" s="186"/>
      <c r="D139" s="186"/>
      <c r="E139" s="231"/>
    </row>
    <row r="140" spans="1:5" ht="12.75" customHeight="1" x14ac:dyDescent="0.2">
      <c r="A140" s="230" t="s">
        <v>1108</v>
      </c>
      <c r="B140" s="186"/>
      <c r="C140" s="186"/>
      <c r="D140" s="186"/>
      <c r="E140" s="231"/>
    </row>
    <row r="141" spans="1:5" ht="12.75" customHeight="1" x14ac:dyDescent="0.2">
      <c r="A141" s="230" t="s">
        <v>1109</v>
      </c>
      <c r="B141" s="186"/>
      <c r="C141" s="186"/>
      <c r="D141" s="186"/>
      <c r="E141" s="231"/>
    </row>
    <row r="142" spans="1:5" ht="12.75" customHeight="1" x14ac:dyDescent="0.2">
      <c r="A142" s="230" t="s">
        <v>1110</v>
      </c>
      <c r="B142" s="186"/>
      <c r="C142" s="186"/>
      <c r="D142" s="186"/>
      <c r="E142" s="231"/>
    </row>
    <row r="143" spans="1:5" ht="12.75" customHeight="1" x14ac:dyDescent="0.2">
      <c r="A143" s="230" t="s">
        <v>1111</v>
      </c>
      <c r="B143" s="186"/>
      <c r="C143" s="186"/>
      <c r="D143" s="186"/>
      <c r="E143" s="231"/>
    </row>
    <row r="144" spans="1:5" ht="12.75" customHeight="1" x14ac:dyDescent="0.2">
      <c r="A144" s="230" t="s">
        <v>1112</v>
      </c>
      <c r="B144" s="186"/>
      <c r="C144" s="186"/>
      <c r="D144" s="186"/>
      <c r="E144" s="231"/>
    </row>
    <row r="145" spans="1:5" ht="12.75" customHeight="1" x14ac:dyDescent="0.2">
      <c r="A145" s="230" t="s">
        <v>1113</v>
      </c>
      <c r="B145" s="186"/>
      <c r="C145" s="186"/>
      <c r="D145" s="186"/>
      <c r="E145" s="231"/>
    </row>
    <row r="146" spans="1:5" ht="12.75" customHeight="1" x14ac:dyDescent="0.2">
      <c r="A146" s="230" t="s">
        <v>1114</v>
      </c>
      <c r="B146" s="186"/>
      <c r="C146" s="186"/>
      <c r="D146" s="186"/>
      <c r="E146" s="231"/>
    </row>
    <row r="147" spans="1:5" ht="12.75" customHeight="1" x14ac:dyDescent="0.2">
      <c r="A147" s="230" t="s">
        <v>1115</v>
      </c>
      <c r="B147" s="186"/>
      <c r="C147" s="186"/>
      <c r="D147" s="186"/>
      <c r="E147" s="231"/>
    </row>
    <row r="148" spans="1:5" ht="12.75" customHeight="1" x14ac:dyDescent="0.2">
      <c r="A148" s="230" t="s">
        <v>1116</v>
      </c>
      <c r="B148" s="186"/>
      <c r="C148" s="186"/>
      <c r="D148" s="186"/>
      <c r="E148" s="231"/>
    </row>
    <row r="149" spans="1:5" ht="12.75" customHeight="1" x14ac:dyDescent="0.2">
      <c r="A149" s="230" t="s">
        <v>1117</v>
      </c>
      <c r="B149" s="186"/>
      <c r="C149" s="186"/>
      <c r="D149" s="186"/>
      <c r="E149" s="231"/>
    </row>
    <row r="150" spans="1:5" ht="12.75" customHeight="1" x14ac:dyDescent="0.2">
      <c r="A150" s="230" t="s">
        <v>1118</v>
      </c>
      <c r="B150" s="186"/>
      <c r="C150" s="186"/>
      <c r="D150" s="186"/>
      <c r="E150" s="231"/>
    </row>
    <row r="151" spans="1:5" ht="12.75" customHeight="1" x14ac:dyDescent="0.2">
      <c r="A151" s="230" t="s">
        <v>1119</v>
      </c>
      <c r="B151" s="186"/>
      <c r="C151" s="186"/>
      <c r="D151" s="186"/>
      <c r="E151" s="231"/>
    </row>
    <row r="152" spans="1:5" ht="12.75" customHeight="1" x14ac:dyDescent="0.2">
      <c r="A152" s="230" t="s">
        <v>1120</v>
      </c>
      <c r="B152" s="186"/>
      <c r="C152" s="186"/>
      <c r="D152" s="186"/>
      <c r="E152" s="231"/>
    </row>
    <row r="153" spans="1:5" ht="12.75" customHeight="1" x14ac:dyDescent="0.2">
      <c r="A153" s="230" t="s">
        <v>1121</v>
      </c>
      <c r="B153" s="186"/>
      <c r="C153" s="186"/>
      <c r="D153" s="186"/>
      <c r="E153" s="231"/>
    </row>
    <row r="154" spans="1:5" ht="12.75" customHeight="1" x14ac:dyDescent="0.2">
      <c r="A154" s="230" t="s">
        <v>1122</v>
      </c>
      <c r="B154" s="186"/>
      <c r="C154" s="186"/>
      <c r="D154" s="186"/>
      <c r="E154" s="231"/>
    </row>
    <row r="155" spans="1:5" ht="12.75" customHeight="1" x14ac:dyDescent="0.2">
      <c r="A155" s="230" t="s">
        <v>1123</v>
      </c>
      <c r="B155" s="186"/>
      <c r="C155" s="186"/>
      <c r="D155" s="186"/>
      <c r="E155" s="231"/>
    </row>
    <row r="156" spans="1:5" ht="12.75" customHeight="1" x14ac:dyDescent="0.2">
      <c r="A156" s="230" t="s">
        <v>1124</v>
      </c>
      <c r="B156" s="186"/>
      <c r="C156" s="186"/>
      <c r="D156" s="186"/>
      <c r="E156" s="231"/>
    </row>
    <row r="157" spans="1:5" ht="12.75" customHeight="1" x14ac:dyDescent="0.2">
      <c r="A157" s="230" t="s">
        <v>1125</v>
      </c>
      <c r="B157" s="186"/>
      <c r="C157" s="186"/>
      <c r="D157" s="186"/>
      <c r="E157" s="231"/>
    </row>
    <row r="158" spans="1:5" ht="12.75" customHeight="1" x14ac:dyDescent="0.2">
      <c r="A158" s="230" t="s">
        <v>1126</v>
      </c>
      <c r="B158" s="186"/>
      <c r="C158" s="186"/>
      <c r="D158" s="186"/>
      <c r="E158" s="231"/>
    </row>
    <row r="159" spans="1:5" ht="12.75" customHeight="1" x14ac:dyDescent="0.2">
      <c r="A159" s="230" t="s">
        <v>1127</v>
      </c>
      <c r="B159" s="186"/>
      <c r="C159" s="186"/>
      <c r="D159" s="186"/>
      <c r="E159" s="231"/>
    </row>
    <row r="160" spans="1:5" ht="12.75" customHeight="1" x14ac:dyDescent="0.2">
      <c r="A160" s="230" t="s">
        <v>1128</v>
      </c>
      <c r="B160" s="186"/>
      <c r="C160" s="186"/>
      <c r="D160" s="186"/>
      <c r="E160" s="231"/>
    </row>
    <row r="161" spans="1:5" ht="12.75" customHeight="1" x14ac:dyDescent="0.2">
      <c r="A161" s="230" t="s">
        <v>1129</v>
      </c>
      <c r="B161" s="186"/>
      <c r="C161" s="186"/>
      <c r="D161" s="186"/>
      <c r="E161" s="231"/>
    </row>
    <row r="162" spans="1:5" ht="12.75" customHeight="1" x14ac:dyDescent="0.2">
      <c r="A162" s="230" t="s">
        <v>1130</v>
      </c>
      <c r="B162" s="186"/>
      <c r="C162" s="186"/>
      <c r="D162" s="186"/>
      <c r="E162" s="231"/>
    </row>
    <row r="163" spans="1:5" ht="12.75" customHeight="1" x14ac:dyDescent="0.2">
      <c r="A163" s="230" t="s">
        <v>1131</v>
      </c>
      <c r="B163" s="186"/>
      <c r="C163" s="186"/>
      <c r="D163" s="186"/>
      <c r="E163" s="231"/>
    </row>
    <row r="164" spans="1:5" ht="12.75" customHeight="1" x14ac:dyDescent="0.2">
      <c r="A164" s="230" t="s">
        <v>1132</v>
      </c>
      <c r="B164" s="186"/>
      <c r="C164" s="186"/>
      <c r="D164" s="186"/>
      <c r="E164" s="231"/>
    </row>
    <row r="165" spans="1:5" ht="12.75" customHeight="1" x14ac:dyDescent="0.2">
      <c r="A165" s="230" t="s">
        <v>1133</v>
      </c>
      <c r="B165" s="186"/>
      <c r="C165" s="186"/>
      <c r="D165" s="186"/>
      <c r="E165" s="231"/>
    </row>
    <row r="166" spans="1:5" ht="12.75" customHeight="1" x14ac:dyDescent="0.2">
      <c r="A166" s="230" t="s">
        <v>1134</v>
      </c>
      <c r="B166" s="186"/>
      <c r="C166" s="186"/>
      <c r="D166" s="186"/>
      <c r="E166" s="231"/>
    </row>
    <row r="167" spans="1:5" ht="12.75" customHeight="1" x14ac:dyDescent="0.2">
      <c r="A167" s="230" t="s">
        <v>1135</v>
      </c>
      <c r="B167" s="186"/>
      <c r="C167" s="186"/>
      <c r="D167" s="186"/>
      <c r="E167" s="231"/>
    </row>
    <row r="168" spans="1:5" ht="12.75" customHeight="1" x14ac:dyDescent="0.2">
      <c r="A168" s="230" t="s">
        <v>1136</v>
      </c>
      <c r="B168" s="186"/>
      <c r="C168" s="186"/>
      <c r="D168" s="186"/>
      <c r="E168" s="231"/>
    </row>
    <row r="169" spans="1:5" ht="12.75" customHeight="1" x14ac:dyDescent="0.2">
      <c r="A169" s="230" t="s">
        <v>1137</v>
      </c>
      <c r="B169" s="186"/>
      <c r="C169" s="186"/>
      <c r="D169" s="186"/>
      <c r="E169" s="231"/>
    </row>
    <row r="170" spans="1:5" ht="12.75" customHeight="1" x14ac:dyDescent="0.2">
      <c r="A170" s="230" t="s">
        <v>1138</v>
      </c>
      <c r="B170" s="186"/>
      <c r="C170" s="186"/>
      <c r="D170" s="186"/>
      <c r="E170" s="231"/>
    </row>
    <row r="171" spans="1:5" ht="12.75" customHeight="1" x14ac:dyDescent="0.2">
      <c r="A171" s="230" t="s">
        <v>1139</v>
      </c>
      <c r="B171" s="186"/>
      <c r="C171" s="186"/>
      <c r="D171" s="186"/>
      <c r="E171" s="231"/>
    </row>
    <row r="172" spans="1:5" ht="12.75" customHeight="1" x14ac:dyDescent="0.2">
      <c r="A172" s="230" t="s">
        <v>1140</v>
      </c>
      <c r="B172" s="186"/>
      <c r="C172" s="186"/>
      <c r="D172" s="186"/>
      <c r="E172" s="231"/>
    </row>
    <row r="173" spans="1:5" ht="12.75" customHeight="1" x14ac:dyDescent="0.2">
      <c r="A173" s="230" t="s">
        <v>1141</v>
      </c>
      <c r="B173" s="186"/>
      <c r="C173" s="186"/>
      <c r="D173" s="186"/>
      <c r="E173" s="231"/>
    </row>
    <row r="174" spans="1:5" ht="12.75" customHeight="1" x14ac:dyDescent="0.2">
      <c r="A174" s="230" t="s">
        <v>1142</v>
      </c>
      <c r="B174" s="186"/>
      <c r="C174" s="186"/>
      <c r="D174" s="186"/>
      <c r="E174" s="231"/>
    </row>
    <row r="175" spans="1:5" ht="12.75" customHeight="1" x14ac:dyDescent="0.2">
      <c r="A175" s="230" t="s">
        <v>1143</v>
      </c>
      <c r="B175" s="186"/>
      <c r="C175" s="186"/>
      <c r="D175" s="186"/>
      <c r="E175" s="231"/>
    </row>
    <row r="176" spans="1:5" ht="12.75" customHeight="1" x14ac:dyDescent="0.2">
      <c r="A176" s="230" t="s">
        <v>1144</v>
      </c>
      <c r="B176" s="186"/>
      <c r="C176" s="186"/>
      <c r="D176" s="186"/>
      <c r="E176" s="231"/>
    </row>
    <row r="177" spans="1:5" ht="12.75" customHeight="1" x14ac:dyDescent="0.2">
      <c r="A177" s="230" t="s">
        <v>1145</v>
      </c>
      <c r="B177" s="186"/>
      <c r="C177" s="186"/>
      <c r="D177" s="186"/>
      <c r="E177" s="231"/>
    </row>
    <row r="178" spans="1:5" ht="12.75" customHeight="1" x14ac:dyDescent="0.2">
      <c r="A178" s="230" t="s">
        <v>1146</v>
      </c>
      <c r="B178" s="186"/>
      <c r="C178" s="186"/>
      <c r="D178" s="186"/>
      <c r="E178" s="231"/>
    </row>
    <row r="179" spans="1:5" ht="12.75" customHeight="1" x14ac:dyDescent="0.2">
      <c r="A179" s="230" t="s">
        <v>1147</v>
      </c>
      <c r="B179" s="186"/>
      <c r="C179" s="186"/>
      <c r="D179" s="186"/>
      <c r="E179" s="231"/>
    </row>
    <row r="180" spans="1:5" ht="12.75" customHeight="1" x14ac:dyDescent="0.2">
      <c r="A180" s="230" t="s">
        <v>790</v>
      </c>
      <c r="B180" s="186"/>
      <c r="C180" s="186"/>
      <c r="D180" s="186"/>
      <c r="E180" s="231"/>
    </row>
    <row r="181" spans="1:5" ht="12.75" customHeight="1" x14ac:dyDescent="0.2">
      <c r="A181" s="230" t="s">
        <v>1148</v>
      </c>
      <c r="B181" s="186"/>
      <c r="C181" s="186"/>
      <c r="D181" s="186"/>
      <c r="E181" s="23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1ste lj. 3de gr.</vt:lpstr>
      <vt:lpstr>2de lj. 3de gr.</vt:lpstr>
      <vt:lpstr>Bedrijfsbeheer</vt:lpstr>
      <vt:lpstr>ICT</vt:lpstr>
      <vt:lpstr>doelen bedrijfsecon BI</vt:lpstr>
      <vt:lpstr>'1ste lj. 3de gr.'!Afdrukbereik</vt:lpstr>
      <vt:lpstr>'2de lj. 3de gr.'!Afdrukbereik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Hutsebaut Hilde</cp:lastModifiedBy>
  <dcterms:created xsi:type="dcterms:W3CDTF">2014-08-11T15:22:59Z</dcterms:created>
  <dcterms:modified xsi:type="dcterms:W3CDTF">2017-07-05T07:29:32Z</dcterms:modified>
</cp:coreProperties>
</file>