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X:\CUR Leerplan SO\LEERPLANNEN\Bibliotheek-eindversies\Leerplan-2017\3de graad TSO (1ste en 2de leerjaar) - studierichtingen\"/>
    </mc:Choice>
  </mc:AlternateContent>
  <bookViews>
    <workbookView xWindow="240" yWindow="105" windowWidth="20730" windowHeight="11760" activeTab="4"/>
  </bookViews>
  <sheets>
    <sheet name="1ste lj. 3de gr." sheetId="11" r:id="rId1"/>
    <sheet name="2de lj. 3de gr." sheetId="2" r:id="rId2"/>
    <sheet name="Bedrijfsbeheer" sheetId="8" r:id="rId3"/>
    <sheet name="ICT" sheetId="7" r:id="rId4"/>
    <sheet name="doelen bedrijfsecon H" sheetId="9" r:id="rId5"/>
  </sheets>
  <definedNames>
    <definedName name="_xlnm.Print_Area" localSheetId="0">'1ste lj. 3de gr.'!$A$1:$S$6</definedName>
    <definedName name="_xlnm.Print_Area" localSheetId="1">'2de lj. 3de gr.'!$A$1:$S$6</definedName>
  </definedNames>
  <calcPr calcId="171027"/>
</workbook>
</file>

<file path=xl/calcChain.xml><?xml version="1.0" encoding="utf-8"?>
<calcChain xmlns="http://schemas.openxmlformats.org/spreadsheetml/2006/main">
  <c r="H136" i="11" l="1"/>
  <c r="G136" i="11"/>
  <c r="H53" i="11"/>
  <c r="H6" i="11"/>
  <c r="G53" i="11"/>
  <c r="G6" i="11"/>
  <c r="G5" i="2"/>
  <c r="G5" i="11" l="1"/>
  <c r="H5" i="11"/>
  <c r="H5" i="2"/>
</calcChain>
</file>

<file path=xl/comments1.xml><?xml version="1.0" encoding="utf-8"?>
<comments xmlns="http://schemas.openxmlformats.org/spreadsheetml/2006/main">
  <authors>
    <author>Eigenaar</author>
    <author>Gebruiker</author>
  </authors>
  <commentList>
    <comment ref="J5" authorId="0" shapeId="0">
      <text>
        <r>
          <rPr>
            <b/>
            <sz val="9"/>
            <color indexed="81"/>
            <rFont val="Tahoma"/>
            <family val="2"/>
          </rPr>
          <t>Eigenaar:</t>
        </r>
        <r>
          <rPr>
            <sz val="9"/>
            <color indexed="81"/>
            <rFont val="Tahoma"/>
            <family val="2"/>
          </rPr>
          <t xml:space="preserve">
Mini-onderneming, oefenfirma</t>
        </r>
      </text>
    </comment>
    <comment ref="Y5" authorId="0" shapeId="0">
      <text>
        <r>
          <rPr>
            <b/>
            <sz val="9"/>
            <color indexed="81"/>
            <rFont val="Tahoma"/>
            <family val="2"/>
          </rPr>
          <t>Eigenaar:</t>
        </r>
        <r>
          <rPr>
            <sz val="9"/>
            <color indexed="81"/>
            <rFont val="Tahoma"/>
            <family val="2"/>
          </rPr>
          <t xml:space="preserve">
Eerste 36 doelstellingen van het leerplan
</t>
        </r>
      </text>
    </comment>
    <comment ref="B6" authorId="0" shapeId="0">
      <text>
        <r>
          <rPr>
            <b/>
            <sz val="9"/>
            <color indexed="81"/>
            <rFont val="Tahoma"/>
            <family val="2"/>
          </rPr>
          <t>Eigenaar:</t>
        </r>
        <r>
          <rPr>
            <sz val="9"/>
            <color indexed="81"/>
            <rFont val="Tahoma"/>
            <family val="2"/>
          </rPr>
          <t xml:space="preserve">
 Op www.economie.fgov.be, www.statbel.fgov.be, www.nbb.be vind je allerlei recente cij-fers/grafieken over de economische conjunctuur.</t>
        </r>
      </text>
    </comment>
    <comment ref="L8" authorId="0" shapeId="0">
      <text>
        <r>
          <rPr>
            <b/>
            <sz val="9"/>
            <color indexed="81"/>
            <rFont val="Tahoma"/>
            <family val="2"/>
          </rPr>
          <t>Eigenaar:</t>
        </r>
        <r>
          <rPr>
            <sz val="9"/>
            <color indexed="81"/>
            <rFont val="Tahoma"/>
            <family val="2"/>
          </rPr>
          <t xml:space="preserve">
 Een economische sector kan uitgewerkt worden in het kader van een opdracht van de geïnte-greerde proef (GIP)</t>
        </r>
      </text>
    </comment>
    <comment ref="B27" authorId="0" shapeId="0">
      <text>
        <r>
          <rPr>
            <b/>
            <sz val="9"/>
            <color indexed="81"/>
            <rFont val="Tahoma"/>
            <family val="2"/>
          </rPr>
          <t>Eigenaar:</t>
        </r>
        <r>
          <rPr>
            <sz val="9"/>
            <color indexed="81"/>
            <rFont val="Tahoma"/>
            <family val="2"/>
          </rPr>
          <t xml:space="preserve">
 Op http://www.abh-ace.be/nl, http://diplomatie.belgium.be/nl/Beleid/economische_diplomatie/bevoegdheidsverdeling/agentschap_voor_buitenlandse_handel/ vind je allerlei recente cijfers/grafieken over bui-tenlandse handel. De informatie is ook in het Frans en Engels ter beschikking.</t>
        </r>
      </text>
    </comment>
    <comment ref="S32" authorId="1" shapeId="0">
      <text>
        <r>
          <rPr>
            <b/>
            <sz val="9"/>
            <color indexed="81"/>
            <rFont val="Tahoma"/>
            <family val="2"/>
          </rPr>
          <t>Gebruiker:</t>
        </r>
        <r>
          <rPr>
            <sz val="9"/>
            <color indexed="81"/>
            <rFont val="Tahoma"/>
            <family val="2"/>
          </rPr>
          <t xml:space="preserve">
Cijfermateriaal en grafieken kunnen gebruikt worden om toelichting te geven in het Nederlands, Frans en Engels</t>
        </r>
      </text>
    </comment>
    <comment ref="B39" authorId="0" shapeId="0">
      <text>
        <r>
          <rPr>
            <b/>
            <sz val="9"/>
            <color indexed="81"/>
            <rFont val="Tahoma"/>
            <family val="2"/>
          </rPr>
          <t>Eigenaar:</t>
        </r>
        <r>
          <rPr>
            <sz val="9"/>
            <color indexed="81"/>
            <rFont val="Tahoma"/>
            <family val="2"/>
          </rPr>
          <t xml:space="preserve">
 Volgende websites leveren interessante informatie op: 
• www.abh-ace.org: cijfergegevens i.v.m. buitenlandse handel
• http://www.diplomatie.belgium.be/nl/beleid/economische diplomatie/buitenlandse handel/ 
• http://ec.eceuropa.eu/index_nl.htm
• www.belgostat.be: cijfergegevens i.v.m. buitenlandse handel
</t>
        </r>
      </text>
    </comment>
    <comment ref="L39" authorId="0" shapeId="0">
      <text>
        <r>
          <rPr>
            <b/>
            <sz val="9"/>
            <color indexed="81"/>
            <rFont val="Tahoma"/>
            <family val="2"/>
          </rPr>
          <t>Eigenaar:</t>
        </r>
        <r>
          <rPr>
            <sz val="9"/>
            <color indexed="81"/>
            <rFont val="Tahoma"/>
            <family val="2"/>
          </rPr>
          <t xml:space="preserve">
 Heel wat doelstellingen kunnen gezien worden aan de hand van opzoekwerk/teksten rond deze on-derwerpen. De hieronder vermelde websites van de Vlaamse en Federale overheid en van de Euro-pese Unie bieden hieromtrent veel informatie. De leerlingen verwerken één of meerdere doelstellingen naar keuze in een rapport, dat ze komen toelichten. Hierbij kan vakoverstijgend samengewerkt worden met het vak Nederlands/Frans/Engels/ Duits. Een aantal van deze doelstellingen kan in het kader van een GIP-opdracht aan bod komen.</t>
        </r>
      </text>
    </comment>
    <comment ref="P39" authorId="0" shapeId="0">
      <text>
        <r>
          <rPr>
            <b/>
            <sz val="9"/>
            <color indexed="81"/>
            <rFont val="Tahoma"/>
            <family val="2"/>
          </rPr>
          <t>Eigenaar:</t>
        </r>
        <r>
          <rPr>
            <sz val="9"/>
            <color indexed="81"/>
            <rFont val="Tahoma"/>
            <family val="2"/>
          </rPr>
          <t xml:space="preserve">
 Heel wat doelstellingen kunnen gezien worden aan de hand van opzoekwerk/teksten rond deze on-derwerpen. De hieronder vermelde websites van de Vlaamse en Federale overheid en van de Euro-pese Unie bieden hieromtrent veel informatie. De leerlingen verwerken één of meerdere doelstellingen naar keuze in een rapport, dat ze komen toelichten. Hierbij kan vakoverstijgend samengewerkt worden met het vak Nederlands/Frans/Engels/ Duits. Een aantal van deze doelstellingen kan in het kader van een GIP-opdracht aan bod komen.</t>
        </r>
      </text>
    </comment>
    <comment ref="B55" authorId="0" shapeId="0">
      <text>
        <r>
          <rPr>
            <b/>
            <sz val="9"/>
            <color indexed="81"/>
            <rFont val="Tahoma"/>
            <family val="2"/>
          </rPr>
          <t>Eigenaar:</t>
        </r>
        <r>
          <rPr>
            <sz val="9"/>
            <color indexed="81"/>
            <rFont val="Tahoma"/>
            <family val="2"/>
          </rPr>
          <t xml:space="preserve">
 De leerlingen kunnen individueel of per twee een zelfstandige ondernemer interviewen. In het gesprek kunnen de facetten ‘vaardigheden’ en attitudes aan bod komen. Alle resultaten van het gesprek worden bijgehouden voor de schriftelijke verwerking van de zelf-confrontatietest.</t>
        </r>
      </text>
    </comment>
    <comment ref="K55" authorId="1" shapeId="0">
      <text>
        <r>
          <rPr>
            <b/>
            <sz val="9"/>
            <color indexed="81"/>
            <rFont val="Tahoma"/>
            <family val="2"/>
          </rPr>
          <t>Gebruiker:</t>
        </r>
        <r>
          <rPr>
            <sz val="9"/>
            <color indexed="81"/>
            <rFont val="Tahoma"/>
            <family val="2"/>
          </rPr>
          <t xml:space="preserve">
Deze doelstelling kan gerealiseerd worden aan de hand van een gip-opdracht of een stageopracht</t>
        </r>
      </text>
    </comment>
    <comment ref="B57" authorId="0" shapeId="0">
      <text>
        <r>
          <rPr>
            <b/>
            <sz val="9"/>
            <color indexed="81"/>
            <rFont val="Tahoma"/>
            <family val="2"/>
          </rPr>
          <t>Eigenaar:</t>
        </r>
        <r>
          <rPr>
            <sz val="9"/>
            <color indexed="81"/>
            <rFont val="Tahoma"/>
            <family val="2"/>
          </rPr>
          <t xml:space="preserve">
 Op het internet vind je verschillende zelf-confrontatietesten rond de persoonlijke vaardigheden van een zelfstandige ondernemer. Een van deze testen kan je door de leerlingen laten afleggen en evalu-eren. De leerlingen zullen zo hun ‘zelfstandigheidsgehalte’ kunnen meten. De resultaten van hun zelf-confrontatietest kunnen ze vergelijken met de resultaten van het gesprek met de ondernemer. Con-clusies hieruit kunnen in een zakelijke tekst geschreven worden, waarbij met het vak Nederlands kan samengewerkt worden. Er wordt vooral aandacht besteed aan de inhoud, bladschikking en het fout-loos typen. De resultaten kunnen mondeling door de leerlingen voor hun medeleerlingen toegelicht worden aan de hand van een presentatiepakket. Via www.dream-it.be kan je onder andere zelf-confrontatietesten en testen voor ondernemingszin bekomen.</t>
        </r>
      </text>
    </comment>
    <comment ref="B59" authorId="0" shapeId="0">
      <text>
        <r>
          <rPr>
            <b/>
            <sz val="9"/>
            <color indexed="81"/>
            <rFont val="Tahoma"/>
            <family val="2"/>
          </rPr>
          <t>Eigenaar:</t>
        </r>
        <r>
          <rPr>
            <sz val="9"/>
            <color indexed="81"/>
            <rFont val="Tahoma"/>
            <family val="2"/>
          </rPr>
          <t xml:space="preserve">
 Doorheen deze twee studiejaren is het heel nuttig aandacht te besteden aan de evolutie van de com-petenties (de kennis, vaardigheden en attitudes die iemand nodig heeft om een bepaalde opdracht uit te voeren) van de leerlingen. Kennis, vaardigheden en attitudes kunnen niet alleen bekeken worden vanuit het standpunt van de zelfstandige ondernemer, maar ook vanuit de invalshoek werknemer-leerling in diverse projecten. Daarbij is het belangrijk dat deze competenties niet alleen geëvalueerd worden als een loutere momentopname, maar dat de klemtoon eveneens gelegd wordt op het werken en dus de evolutie van kennis, vaardigheden en attitudes doorheen de twee opeenvolgende schoolja-ren.</t>
        </r>
      </text>
    </comment>
    <comment ref="B63" authorId="0" shapeId="0">
      <text>
        <r>
          <rPr>
            <b/>
            <sz val="9"/>
            <color indexed="81"/>
            <rFont val="Tahoma"/>
            <family val="2"/>
          </rPr>
          <t>Eigenaar:</t>
        </r>
        <r>
          <rPr>
            <sz val="9"/>
            <color indexed="81"/>
            <rFont val="Tahoma"/>
            <family val="2"/>
          </rPr>
          <t xml:space="preserve">
 De leerlingen kunnen individueel of per twee een zelfstandige ondernemer gaan interviewen. In dit-zelfde gesprek kunnen ook de facetten ‘risico’s en ‘opportuniteiten’ aan bod komen. Binnen ‘risico’s’ kan er aandacht zijn voor ‘verantwoorde risico’s’ en ‘onverantwoorde risico’s’. Ook de voor- en nade-len van het zelfstandig ondernemen kunnen onderwerp van gesprek zijn.</t>
        </r>
      </text>
    </comment>
    <comment ref="K65" authorId="1" shapeId="0">
      <text>
        <r>
          <rPr>
            <b/>
            <sz val="9"/>
            <color indexed="81"/>
            <rFont val="Tahoma"/>
            <family val="2"/>
          </rPr>
          <t>Gebruiker:</t>
        </r>
        <r>
          <rPr>
            <sz val="9"/>
            <color indexed="81"/>
            <rFont val="Tahoma"/>
            <family val="2"/>
          </rPr>
          <t xml:space="preserve">
Deze doelstellingen kunnen gerealiseerd worden aan de hand van een gip-opdracht of stageopdracht</t>
        </r>
      </text>
    </comment>
    <comment ref="B71" authorId="0" shapeId="0">
      <text>
        <r>
          <rPr>
            <b/>
            <sz val="9"/>
            <color indexed="81"/>
            <rFont val="Tahoma"/>
            <family val="2"/>
          </rPr>
          <t>Eigenaar:</t>
        </r>
        <r>
          <rPr>
            <sz val="9"/>
            <color indexed="81"/>
            <rFont val="Tahoma"/>
            <family val="2"/>
          </rPr>
          <t xml:space="preserve">
 Op www.unizo.be/starters.be kan je hierover uitgebreide informatie vinden. Door de vereenvoudiging van de administratieve last bij de opstart van een onderneming, verandert de reglementering ter zake regelmatig. Raadpleeg daarom steeds actuele informatie, die je kan vinden op diverse websites van middenstandsorganisaties en de Vlaamse overheid.</t>
        </r>
      </text>
    </comment>
    <comment ref="I72" authorId="0" shapeId="0">
      <text>
        <r>
          <rPr>
            <b/>
            <sz val="9"/>
            <color indexed="81"/>
            <rFont val="Tahoma"/>
            <family val="2"/>
          </rPr>
          <t>Eigenaar:</t>
        </r>
        <r>
          <rPr>
            <sz val="9"/>
            <color indexed="81"/>
            <rFont val="Tahoma"/>
            <family val="2"/>
          </rPr>
          <t xml:space="preserve">
 Heel wat van deze doelstellingen kunnen bereikt worden door een goed voorbereid bezoek aan een ondernemingsloket. Leerlingen kunnen heel wat vragen op voorhand bezorgen aan een medewerker van het loket. Deze opdracht kan een deel uitmaken van de geïntegreerde proef. De resultaten kun-nen verwerkt worden in een paper.</t>
        </r>
      </text>
    </comment>
    <comment ref="L72" authorId="0" shapeId="0">
      <text>
        <r>
          <rPr>
            <b/>
            <sz val="9"/>
            <color indexed="81"/>
            <rFont val="Tahoma"/>
            <family val="2"/>
          </rPr>
          <t>Eigenaar:</t>
        </r>
        <r>
          <rPr>
            <sz val="9"/>
            <color indexed="81"/>
            <rFont val="Tahoma"/>
            <family val="2"/>
          </rPr>
          <t xml:space="preserve">
 Heel wat van deze doelstellingen kunnen bereikt worden door een goed voorbereid bezoek aan een ondernemingsloket. Leerlingen kunnen heel wat vragen op voorhand bezorgen aan een medewerker van het loket. Deze opdracht kan een deel uitmaken van de geïntegreerde proef. De resultaten kun-nen verwerkt worden in een paper.</t>
        </r>
      </text>
    </comment>
    <comment ref="B108" authorId="0" shapeId="0">
      <text>
        <r>
          <rPr>
            <b/>
            <sz val="9"/>
            <color indexed="81"/>
            <rFont val="Tahoma"/>
            <family val="2"/>
          </rPr>
          <t>Eigenaar:</t>
        </r>
        <r>
          <rPr>
            <sz val="9"/>
            <color indexed="81"/>
            <rFont val="Tahoma"/>
            <family val="2"/>
          </rPr>
          <t xml:space="preserve">
 Het volstaat de volgende onderdelen van het  sociaal statuut te behandelen: sociale bijdragen, gezondheids-zorg, ziekte en invaliditeit, pensioen, moederschapsverlof, werkloosheidsuitkering, kinderbijslag, ar-beidsongevallen en beroepsziekten.
</t>
        </r>
      </text>
    </comment>
    <comment ref="B110" authorId="0" shapeId="0">
      <text>
        <r>
          <rPr>
            <b/>
            <sz val="9"/>
            <color indexed="81"/>
            <rFont val="Tahoma"/>
            <family val="2"/>
          </rPr>
          <t>Eigenaar:</t>
        </r>
        <r>
          <rPr>
            <sz val="9"/>
            <color indexed="81"/>
            <rFont val="Tahoma"/>
            <family val="2"/>
          </rPr>
          <t xml:space="preserve">
Via de websites www.bibf.be (BIBF: Beroepsinstituut voor erkende boekhouders en fiscalisten), www.iec-iab.be (IAB: Instituut van de accountants en belastingconsulenten) en Instituut van de Be-drijfsrevisoren kan je uitgebreide info vinden over fiscale diensten.</t>
        </r>
      </text>
    </comment>
    <comment ref="B114" authorId="0" shapeId="0">
      <text>
        <r>
          <rPr>
            <b/>
            <sz val="9"/>
            <color indexed="81"/>
            <rFont val="Tahoma"/>
            <family val="2"/>
          </rPr>
          <t>Eigenaar:</t>
        </r>
        <r>
          <rPr>
            <sz val="9"/>
            <color indexed="81"/>
            <rFont val="Tahoma"/>
            <family val="2"/>
          </rPr>
          <t xml:space="preserve">
 De leerlingen moeten deze doelstelling niet als parate kennis bezitten – informatie opzoeken en be-spreken volstaat. (bijvoorbeeld via www.kbc.be)
Het is belangrijk om de leerling te wijzen op enerzijds ‘veilige’ vennootschappen (zoals nv en bvba) en ander-zijds op ‘onveilige’ vennootschappen (zoals cv). De wetgever heeft in het burgerlijk wetboek aan nv en bvba veel wetgevend werk besteed – bijvoorbeeld bij faillissement zijn er wettelijke veiligheidsclausules ingebouwd. Bij de ‘onveilige’ vennootschappen is dit niet het geval. Hierdoor zijn de risico’s beduidend hoger.
</t>
        </r>
      </text>
    </comment>
    <comment ref="B122" authorId="0" shapeId="0">
      <text>
        <r>
          <rPr>
            <b/>
            <sz val="9"/>
            <color indexed="81"/>
            <rFont val="Tahoma"/>
            <family val="2"/>
          </rPr>
          <t>Eigenaar:</t>
        </r>
        <r>
          <rPr>
            <sz val="9"/>
            <color indexed="81"/>
            <rFont val="Tahoma"/>
            <family val="2"/>
          </rPr>
          <t xml:space="preserve">
· http://www.bewustverbruiken.org
· http://www.milieukoopwijzer.be
· http://www.oww.be
· http://www.oxfamsol.be/
· www.eftafairtrade.org
· http://www.fairtrade.be
</t>
        </r>
      </text>
    </comment>
    <comment ref="I122" authorId="0" shapeId="0">
      <text>
        <r>
          <rPr>
            <b/>
            <sz val="9"/>
            <color indexed="81"/>
            <rFont val="Tahoma"/>
            <family val="2"/>
          </rPr>
          <t>Eigenaar:</t>
        </r>
        <r>
          <rPr>
            <sz val="9"/>
            <color indexed="81"/>
            <rFont val="Tahoma"/>
            <family val="2"/>
          </rPr>
          <t xml:space="preserve">
 Het bezoek van een ondernemer of verantwoordelijke Fair Trade of bezoek aan de plaatselijke we-reldwinkel kan interessant zijn. Een voorbeeld van een ‘kleinere ‘onderneming’ die het principe van eerlijke handel toepast, is Koffie Kan (www.koffiekan.be). Het is goed ook aan te geven dat niet enkel de ‘grotere’ organisaties een inspanning leveren voor eerlijke handel maar dat meer en meer kleine en middelgrote ondernemingen de principes toepassen. In heel wat scholen is er reeds plaats voor het project ‘Wereldwinkel op school’, waarbij deze doelstelling kan toegepast worden. Het project Jieha! dat in het leerplan Bedrijfseconomie van de tweede graad Handel wordt voorgesteld als werkvorm, kan ook hier worden toegepast. Uiteraard zal je dit maar doen als het niet werd toegepast in de tweede graad Handel én zullen de accenten nu ook anders liggen: meer achtergrondinformatie, grondiger kennis van de producten en randvoorwaarden. In heel wat gemeenten worden inspanningen gedaan omtrent ‘fairtrade’. Je kan de leerlingen laten nagaan of dit voor hun gemeente zo is. Ook een vergelijking omtrent de fair trade-inspanningen van de omliggende gemeenten is hier mogelijk. Het geheel kan verwerkt worden in een paper en kan gepresenteerd worden voor de klas.</t>
        </r>
      </text>
    </comment>
    <comment ref="L122" authorId="0" shapeId="0">
      <text>
        <r>
          <rPr>
            <b/>
            <sz val="9"/>
            <color indexed="81"/>
            <rFont val="Tahoma"/>
            <family val="2"/>
          </rPr>
          <t>Eigenaar:</t>
        </r>
        <r>
          <rPr>
            <sz val="9"/>
            <color indexed="81"/>
            <rFont val="Tahoma"/>
            <family val="2"/>
          </rPr>
          <t xml:space="preserve">
 Via websites van bedrijven kunnen de leerlingen op zoek gaan naar voorbeelden van ‘mission state-ment’ van bedrijven. Het begrip ‘strategische planning’ kan in het kader van een opdracht voor de ge-integreerde proef (GIP) door de leerlingen uitgewerkt worden. De strategische planning is dynamisch gelinkt aan de evoluerende markt.</t>
        </r>
      </text>
    </comment>
    <comment ref="P122" authorId="0" shapeId="0">
      <text>
        <r>
          <rPr>
            <b/>
            <sz val="9"/>
            <color indexed="81"/>
            <rFont val="Tahoma"/>
            <family val="2"/>
          </rPr>
          <t>Eigenaar:</t>
        </r>
        <r>
          <rPr>
            <sz val="9"/>
            <color indexed="81"/>
            <rFont val="Tahoma"/>
            <family val="2"/>
          </rPr>
          <t xml:space="preserve">
 Duurzaam ondernemen, ook wel maatschappelijk verantwoord ondernemen genoemd, wordt goed uitgelegd op de website www.mvovlaanderen.be. Via websites van bedrijven en de website www.mvovlaanderen.be kan je de leerlingen voorbeelden laten geven van duurzaam ondernemen en van de belangrijkste pijlers daarbij, namelijk people, planet en profit. Maak daarbij de link naar andere delen uit het leerplan, bijvoorbeeld de studie van de jaarrekening, productbeleid, personeelsbeleid, plaats (ecologisch aspect). Tevens kan je de hulp van je collega aardrijkskunde inroepen: die moet immers ook binnen het leerplan de duurzaamheidsontwikkeling behandelen: mobiliteit – milieupro-blematiek. Een interessante voorstelling wordt gegeven op de Nederlandse website:
http://www.maatschappelijkverantwoordondernemen.net/definitie.htm. Deze context kan ook uitdruk-kelijk aan bod komen in de lessen Nederlands, Frans, Engels en Duits. Interessante info is te vinden op http://www.oekoweb.at/ en http://www.mvovlaanderen.be
</t>
        </r>
      </text>
    </comment>
    <comment ref="K123" authorId="1" shapeId="0">
      <text>
        <r>
          <rPr>
            <b/>
            <sz val="9"/>
            <color indexed="81"/>
            <rFont val="Tahoma"/>
            <family val="2"/>
          </rPr>
          <t>Gebruiker:</t>
        </r>
        <r>
          <rPr>
            <sz val="9"/>
            <color indexed="81"/>
            <rFont val="Tahoma"/>
            <family val="2"/>
          </rPr>
          <t xml:space="preserve">
Deze doelstellingen kunnen bereikt worden aan de hand van een stageopdracht.</t>
        </r>
      </text>
    </comment>
    <comment ref="B140" authorId="0" shapeId="0">
      <text>
        <r>
          <rPr>
            <b/>
            <sz val="9"/>
            <color indexed="81"/>
            <rFont val="Tahoma"/>
            <family val="2"/>
          </rPr>
          <t>Eigenaar:</t>
        </r>
        <r>
          <rPr>
            <sz val="9"/>
            <color indexed="81"/>
            <rFont val="Tahoma"/>
            <family val="2"/>
          </rPr>
          <t xml:space="preserve">
 De leerlingen moeten het CRM-begrip met een eenvoudig voorbeeld kunnen verklaren. Colruyt pro-beert bijvoorbeeld zijn klanten te binden met de ‘Colruytkaart‘. De klant krijgt een aantal voordelen (cash geld opnemen, reclamefolders…). Colruyt krijgt zicht op de aankopen van de klant en zorgt voor ‘gepersonaliseerde’ reclamefolders.
 De leerlingen moeten het SRM-begrip met een eenvoudig voorbeeld kunnen verklaren. Colruyt heeft zich bijvoorbeeld bij een Europese aankoopcentrale aangesloten om nog betere prijzen bij de leve-ranciers te kunnen bedingen.
</t>
        </r>
      </text>
    </comment>
    <comment ref="L157" authorId="1" shapeId="0">
      <text>
        <r>
          <rPr>
            <b/>
            <sz val="9"/>
            <color indexed="81"/>
            <rFont val="Tahoma"/>
            <family val="2"/>
          </rPr>
          <t>Gebruiker:</t>
        </r>
        <r>
          <rPr>
            <sz val="9"/>
            <color indexed="81"/>
            <rFont val="Tahoma"/>
            <family val="2"/>
          </rPr>
          <t xml:space="preserve">
Deze doelstellingen kunnen gerealiseerd worden aan de hand van een gip-opdracht</t>
        </r>
      </text>
    </comment>
    <comment ref="B170" authorId="0" shapeId="0">
      <text>
        <r>
          <rPr>
            <b/>
            <sz val="9"/>
            <color indexed="81"/>
            <rFont val="Tahoma"/>
            <family val="2"/>
          </rPr>
          <t>Eigenaar:</t>
        </r>
        <r>
          <rPr>
            <sz val="9"/>
            <color indexed="81"/>
            <rFont val="Tahoma"/>
            <family val="2"/>
          </rPr>
          <t xml:space="preserve">
 Voorbeelden van regulerende werking: vestigingswet, milieuwetgeving, vergunning… Zie hiervoor ook op http://economie.fgov.be/nl/. Een voorbeeld van deregulerende werking is de vormgeving van de Europese Unie (wegvallen van de grenzen…). In het leerplan komt de regulerende en deregulerende werking van de overheid nog op tal van andere terreinen aan bod.</t>
        </r>
      </text>
    </comment>
    <comment ref="P193" authorId="1" shapeId="0">
      <text>
        <r>
          <rPr>
            <b/>
            <sz val="9"/>
            <color indexed="81"/>
            <rFont val="Tahoma"/>
            <family val="2"/>
          </rPr>
          <t>Gebruiker:</t>
        </r>
        <r>
          <rPr>
            <sz val="9"/>
            <color indexed="81"/>
            <rFont val="Tahoma"/>
            <family val="2"/>
          </rPr>
          <t xml:space="preserve">
Deze doelstellingen kunnen vakoverstijgend bereikt worden door bespreking van dit thema in Nederlandse, Franse, Engelse teksten.</t>
        </r>
      </text>
    </comment>
    <comment ref="B198" authorId="0" shapeId="0">
      <text>
        <r>
          <rPr>
            <b/>
            <sz val="9"/>
            <color indexed="81"/>
            <rFont val="Tahoma"/>
            <family val="2"/>
          </rPr>
          <t>Eigenaar:</t>
        </r>
        <r>
          <rPr>
            <sz val="9"/>
            <color indexed="81"/>
            <rFont val="Tahoma"/>
            <family val="2"/>
          </rPr>
          <t xml:space="preserve">
 Voorbeelden van interne informatiebronnen die bij een marktonderzoek kunnen worden aangesproken zijn: de marketingafdeling, de verkoopafdeling, de boekhouding, productieplanning/administratie, personeelszaken, overige stafafdelingen. Onder de externe informatiebronnen bevinden zich o.a. overheidsinstanties, kranten en tijdschriften, beroepsverenigingen, vaktijdschriften, eindverhandelin-gen, een eigen marktonderzoek.
 Verdere mogelijke links voor externe informatiebronnen binnen de economische omgeving zijn: Eco-data, NIS, lijst van erkende beroepsverenigingen, KMO bibliotheek van het VLAO.
 Binnen de eigen school zijn er tal van mogelijkheden om de medeleerlingen te bevragen met een en-quête rond een bepaald thema zoals bijvoorbeeld mobiliteit, roken, vrijetijdsbesteding...
</t>
        </r>
      </text>
    </comment>
    <comment ref="J216" authorId="1" shapeId="0">
      <text>
        <r>
          <rPr>
            <b/>
            <sz val="9"/>
            <color indexed="81"/>
            <rFont val="Tahoma"/>
            <family val="2"/>
          </rPr>
          <t>Gebruiker:</t>
        </r>
        <r>
          <rPr>
            <sz val="9"/>
            <color indexed="81"/>
            <rFont val="Tahoma"/>
            <family val="2"/>
          </rPr>
          <t xml:space="preserve">
Deze doelstellingen kunnen gerealiseerd worden in het kader van een mini-onderming of oefenfirma</t>
        </r>
      </text>
    </comment>
    <comment ref="P219" authorId="1" shapeId="0">
      <text>
        <r>
          <rPr>
            <b/>
            <sz val="9"/>
            <color indexed="81"/>
            <rFont val="Tahoma"/>
            <family val="2"/>
          </rPr>
          <t>Gebruiker:</t>
        </r>
        <r>
          <rPr>
            <sz val="9"/>
            <color indexed="81"/>
            <rFont val="Tahoma"/>
            <family val="2"/>
          </rPr>
          <t xml:space="preserve">
Voor het opstellen van de vragen van de enquête kan samengewerkt worden met het vak Nederlands.</t>
        </r>
      </text>
    </comment>
    <comment ref="P223" authorId="1" shapeId="0">
      <text>
        <r>
          <rPr>
            <b/>
            <sz val="9"/>
            <color indexed="81"/>
            <rFont val="Tahoma"/>
            <family val="2"/>
          </rPr>
          <t>Gebruiker:</t>
        </r>
        <r>
          <rPr>
            <sz val="9"/>
            <color indexed="81"/>
            <rFont val="Tahoma"/>
            <family val="2"/>
          </rPr>
          <t xml:space="preserve">
De resulaten van de enquête kunnen gepresenteerd worden in het Nederlands, Frans en Engels</t>
        </r>
      </text>
    </comment>
    <comment ref="B226" authorId="0" shapeId="0">
      <text>
        <r>
          <rPr>
            <b/>
            <sz val="9"/>
            <color indexed="81"/>
            <rFont val="Tahoma"/>
            <family val="2"/>
          </rPr>
          <t>Eigenaar:</t>
        </r>
        <r>
          <rPr>
            <sz val="9"/>
            <color indexed="81"/>
            <rFont val="Tahoma"/>
            <family val="2"/>
          </rPr>
          <t xml:space="preserve">
 Voorbeelden van interne informatiebronnen die bij een marktonderzoek kunnen worden aangesproken zijn: de marketingafdeling, de verkoopafdeling, de boekhouding, productieplanning/administratie, personeelszaken, overige stafafdelingen. Onder de externe informatiebronnen bevinden zich o.a. overheidsinstanties, kranten en tijdschriften, beroepsverenigingen, vaktijdschriften, eindverhandelin-gen, een eigen marktonderzoek.
 Verdere mogelijke links voor externe informatiebronnen binnen de economische omgeving zijn: Eco-data, NIS, lijst van erkende beroepsverenigingen, KMO bibliotheek van het VLAO.
 Binnen de eigen school zijn er tal van mogelijkheden om de medeleerlingen te bevragen met een en-quête rond een bepaald thema zoals bijvoorbeeld mobiliteit, roken, vrijetijdsbesteding...
</t>
        </r>
      </text>
    </comment>
    <comment ref="B245" authorId="0" shapeId="0">
      <text>
        <r>
          <rPr>
            <b/>
            <sz val="9"/>
            <color indexed="81"/>
            <rFont val="Tahoma"/>
            <family val="2"/>
          </rPr>
          <t>Eigenaar:</t>
        </r>
        <r>
          <rPr>
            <sz val="9"/>
            <color indexed="81"/>
            <rFont val="Tahoma"/>
            <family val="2"/>
          </rPr>
          <t xml:space="preserve">
 Een interessant naslagwerk bij dit onderwerp is het boek ‘Productlevenscyclus’ van P. Verhaert.</t>
        </r>
      </text>
    </comment>
    <comment ref="O251" authorId="0" shapeId="0">
      <text>
        <r>
          <rPr>
            <b/>
            <sz val="9"/>
            <color indexed="81"/>
            <rFont val="Tahoma"/>
            <family val="2"/>
          </rPr>
          <t>Eigenaar:</t>
        </r>
        <r>
          <rPr>
            <sz val="9"/>
            <color indexed="81"/>
            <rFont val="Tahoma"/>
            <family val="2"/>
          </rPr>
          <t xml:space="preserve">
 Om deze leerplandoelstellingen op een praktijkgerichte wijze te realiseren, kan je garantieboekjes van bepaalde producten bespreken in functie van de leerplandoelstellingen.</t>
        </r>
      </text>
    </comment>
    <comment ref="Q257" authorId="0" shapeId="0">
      <text>
        <r>
          <rPr>
            <b/>
            <sz val="9"/>
            <color indexed="81"/>
            <rFont val="Tahoma"/>
            <family val="2"/>
          </rPr>
          <t>Eigenaar:</t>
        </r>
        <r>
          <rPr>
            <sz val="9"/>
            <color indexed="81"/>
            <rFont val="Tahoma"/>
            <family val="2"/>
          </rPr>
          <t xml:space="preserve">
 De leerlingen kunnen individueel of in groepjes het merkenbeleid van een bepaalde onderneming be-studeren door een bezoek te brengen aan een onderneming. Een andere mogelijkheid is het bestu-deren van een catalogus of een website. Deze opdracht kan een deel uitmaken van de geïntegreerde proef. De resultaten kunnen verwerkt worden in een paper. Deze doelstellingen kunnen ook vakover-schrijdend gerealiseerd worden met Nederlands, Frans, Engels, Duits.</t>
        </r>
      </text>
    </comment>
    <comment ref="L265" authorId="0" shapeId="0">
      <text>
        <r>
          <rPr>
            <b/>
            <sz val="9"/>
            <color indexed="81"/>
            <rFont val="Tahoma"/>
            <family val="2"/>
          </rPr>
          <t>Eigenaar:</t>
        </r>
        <r>
          <rPr>
            <sz val="9"/>
            <color indexed="81"/>
            <rFont val="Tahoma"/>
            <family val="2"/>
          </rPr>
          <t xml:space="preserve">
 De leerlingen kunnen individueel of in groepjes de functies van de verpakking bestuderen door een bezoek te brengen aan een onderneming. Een andere mogelijkheid is het bestuderen van een cata-logus of een website. Deze opdracht kan een deel uitmaken van de geïntegreerde proef. De resulta-ten kunnen verwerkt worden in een paper.</t>
        </r>
      </text>
    </comment>
    <comment ref="I281" authorId="0" shapeId="0">
      <text>
        <r>
          <rPr>
            <b/>
            <sz val="9"/>
            <color indexed="81"/>
            <rFont val="Tahoma"/>
            <family val="2"/>
          </rPr>
          <t>Eigenaar:</t>
        </r>
        <r>
          <rPr>
            <sz val="9"/>
            <color indexed="81"/>
            <rFont val="Tahoma"/>
            <family val="2"/>
          </rPr>
          <t xml:space="preserve">
 Bij het aanreiken van de begrippen vraag en aanbod kan je starten met een eenvoudig voorbeeld van een concrete markt. Je moet er wel voor zorgen dat men nadien het begrip markt abstraheert. Het principe kan ook levendiger aangebracht worden door een vraag- en aanbodspel te simuleren in de klas. Een goed voorbereid bezoek aan een fruit-/groenteveiling kan verhelderend werken.</t>
        </r>
      </text>
    </comment>
    <comment ref="I291" authorId="0" shapeId="0">
      <text>
        <r>
          <rPr>
            <b/>
            <sz val="9"/>
            <color indexed="81"/>
            <rFont val="Tahoma"/>
            <family val="2"/>
          </rPr>
          <t>Eigenaar:</t>
        </r>
        <r>
          <rPr>
            <sz val="9"/>
            <color indexed="81"/>
            <rFont val="Tahoma"/>
            <family val="2"/>
          </rPr>
          <t xml:space="preserve">
 Als voorbeeld van een markt met volkomen concurrentie, kan hier ingegaan worden op de effecten-beurs. Misschien kan bij een studiereis naar Brussel, ook eens een bezoekje gebracht worden aan de Brusselse beurs, waar men zich ook vooraf kan inschrijven voor een rondleiding. De beurs heeft ook een website met veel informatie: www.euronext.com.</t>
        </r>
      </text>
    </comment>
    <comment ref="B294" authorId="0" shapeId="0">
      <text>
        <r>
          <rPr>
            <b/>
            <sz val="9"/>
            <color indexed="81"/>
            <rFont val="Tahoma"/>
            <family val="2"/>
          </rPr>
          <t>Eigenaar:</t>
        </r>
        <r>
          <rPr>
            <sz val="9"/>
            <color indexed="81"/>
            <rFont val="Tahoma"/>
            <family val="2"/>
          </rPr>
          <t xml:space="preserve">
 Deze doelstellingen wordt liefst NIET aangebracht via cijfergegevens, grafieken en abstracte model-len van micro-economische aard. We suggereren eerder het ontleden van een relevant kranten- of tijdschriftartikel.</t>
        </r>
      </text>
    </comment>
    <comment ref="J310" authorId="0" shapeId="0">
      <text>
        <r>
          <rPr>
            <b/>
            <sz val="9"/>
            <color indexed="81"/>
            <rFont val="Tahoma"/>
            <family val="2"/>
          </rPr>
          <t>Eigenaar:</t>
        </r>
        <r>
          <rPr>
            <sz val="9"/>
            <color indexed="81"/>
            <rFont val="Tahoma"/>
            <family val="2"/>
          </rPr>
          <t xml:space="preserve">
 Vanuit actuele krantenartikels kan de taak van de overheid worden toegelicht. Leerlingen krijgen een aantal factoren voorgeschoteld die de prijszetting kunnen beïnvloeden. In het kader van een minion-derneming, oefenfirma of ander project, kunnen ze, met al deze factoren rekening houdend, uiteinde-lijk zelf de prijzen bepalen van hun eigen assortiment. De leerlingen kunnen zich af en toe eens in de huid van een klant verplaatsen om te observeren hoe de klant deze prijs ervaart.</t>
        </r>
      </text>
    </comment>
    <comment ref="J325" authorId="0" shapeId="0">
      <text>
        <r>
          <rPr>
            <b/>
            <sz val="9"/>
            <color indexed="81"/>
            <rFont val="Tahoma"/>
            <family val="2"/>
          </rPr>
          <t>Eigenaar:</t>
        </r>
        <r>
          <rPr>
            <sz val="9"/>
            <color indexed="81"/>
            <rFont val="Tahoma"/>
            <family val="2"/>
          </rPr>
          <t xml:space="preserve">
 Vanuit actuele krantenartikels kan de taak van de overheid worden toegelicht. Leerlingen krijgen een aantal factoren voorgeschoteld die de prijszetting kunnen beïnvloeden. In het kader van een minion-derneming, oefenfirma of ander project, kunnen ze, met al deze factoren rekening houdend, uiteinde-lijk zelf de prijzen bepalen van hun eigen assortiment. De leerlingen kunnen zich af en toe eens in de huid van een klant verplaatsen om te observeren hoe de klant deze prijs ervaart.</t>
        </r>
      </text>
    </comment>
    <comment ref="B337" authorId="0" shapeId="0">
      <text>
        <r>
          <rPr>
            <b/>
            <sz val="9"/>
            <color indexed="81"/>
            <rFont val="Tahoma"/>
            <family val="2"/>
          </rPr>
          <t>Eigenaar:</t>
        </r>
        <r>
          <rPr>
            <sz val="9"/>
            <color indexed="81"/>
            <rFont val="Tahoma"/>
            <family val="2"/>
          </rPr>
          <t xml:space="preserve">
 Als uitgangspunt is het belangrijk de verschillende begrippen zoals inflatie en koopkracht zo dicht mogelijk te laten aansluiten bij de leefwereld van de jongeren. Confronteer hen met hun uitgaven doorheen de laatste jaren en laat hen ontdekken of ze met eenzelfde bedrag vandaag nog evenveel kunnen kopen als een aantal jaren geleden. De stap naar het begrip inflatie wordt op die manier wat eenvoudiger. Het is ook belangrijk hierbij de actualiteit te betrekken: rond inflatie en koopkracht zijn vast en zeker actuele artikels te vinden via de dagelijkse mediakanalen.
Bij het gebruiken van statistisch materiaal tracht men zoveel mogelijk recente cijfers aan te bieden. 
Indexering van huur, lonen… zijn in deze context heel praktisch te bespreken. Een indexaanpassing kan berekend worden door gebruik te maken van functies in een rekenblad.
</t>
        </r>
      </text>
    </comment>
    <comment ref="O366" authorId="0" shapeId="0">
      <text>
        <r>
          <rPr>
            <b/>
            <sz val="9"/>
            <color indexed="81"/>
            <rFont val="Tahoma"/>
            <family val="2"/>
          </rPr>
          <t>Eigenaar:</t>
        </r>
        <r>
          <rPr>
            <sz val="9"/>
            <color indexed="81"/>
            <rFont val="Tahoma"/>
            <family val="2"/>
          </rPr>
          <t xml:space="preserve">
 Als uitgangspunt is het belangrijk de verschillende begrippen zoals inflatie en koopkracht zo dicht mogelijk te laten aansluiten bij de leefwereld van de jongeren. Confronteer hen met hun uitgaven doorheen de laatste jaren en laat hen ontdekken of ze met eenzelfde bedrag vandaag nog evenveel kunnen kopen als een aantal jaren geleden. De stap naar het begrip inflatie wordt op die manier wat eenvoudiger. Het is ook belangrijk hierbij de actualiteit te betrekken: rond inflatie en koopkracht zijn vast en zeker actuele artikels te vinden via de dagelijkse mediakanalen.
Bij het gebruiken van statistisch materiaal tracht men zoveel mogelijk recente cijfers aan te bieden. 
Indexering van huur, lonen… zijn in deze context heel praktisch te bespreken. Een indexaanpassing kan berekend worden door gebruik te maken van functies in een rekenblad.
</t>
        </r>
      </text>
    </comment>
    <comment ref="B374" authorId="0" shapeId="0">
      <text>
        <r>
          <rPr>
            <b/>
            <sz val="9"/>
            <color indexed="81"/>
            <rFont val="Tahoma"/>
            <family val="2"/>
          </rPr>
          <t>Eigenaar:</t>
        </r>
        <r>
          <rPr>
            <sz val="9"/>
            <color indexed="81"/>
            <rFont val="Tahoma"/>
            <family val="2"/>
          </rPr>
          <t xml:space="preserve">
 Het is wenselijk om een authentieke eigendomsakte (niet noodzakelijk van een handelspand) op zijn belangrijkste punten te ontleden: identiteit van de koper en verkoper, prijs, beschrijving van het goed (kadastrale gegevens), eventuele erfdienstbaarheden. Een bezoek aan het kadaster, notaris, techni-sche dienst gemeente/stad kan verhelderend werken.</t>
        </r>
      </text>
    </comment>
    <comment ref="B377" authorId="0" shapeId="0">
      <text>
        <r>
          <rPr>
            <b/>
            <sz val="9"/>
            <color indexed="81"/>
            <rFont val="Tahoma"/>
            <family val="2"/>
          </rPr>
          <t>Eigenaar:</t>
        </r>
        <r>
          <rPr>
            <sz val="9"/>
            <color indexed="81"/>
            <rFont val="Tahoma"/>
            <family val="2"/>
          </rPr>
          <t xml:space="preserve">
 Het is zeker nuttig om belangrijke elementen van de handelshuurovereenkomst – duur, opzegbaar-heid, verbeterings- of aanpassingswerken, indexering – te behandelen. Dit kan uiteraard best aan de hand van een modelovereenkomst. Op de website www.adacfi.be vind je een reeks modelcontracten. </t>
        </r>
      </text>
    </comment>
    <comment ref="B382" authorId="0" shapeId="0">
      <text>
        <r>
          <rPr>
            <b/>
            <sz val="9"/>
            <color indexed="81"/>
            <rFont val="Tahoma"/>
            <family val="2"/>
          </rPr>
          <t>Eigenaar:</t>
        </r>
        <r>
          <rPr>
            <sz val="9"/>
            <color indexed="81"/>
            <rFont val="Tahoma"/>
            <family val="2"/>
          </rPr>
          <t xml:space="preserve">
 Het is bij deze doelstellingen vooral de bedoeling om cases te gebruiken als uitgangspunt. De tekst op de volgende website kan als uitgangspunt dienen: http://users.pandora.be/yourlanguage/promotieplan.pdf.
 In het tijdschrift Testaankoop en Budget en Recht vindt men vaak cases die kunnen gebruikt worden om dit gedeelte van de wet op de marktpraktijken te illustreren.
</t>
        </r>
      </text>
    </comment>
    <comment ref="J385" authorId="1" shapeId="0">
      <text>
        <r>
          <rPr>
            <b/>
            <sz val="9"/>
            <color indexed="81"/>
            <rFont val="Tahoma"/>
            <family val="2"/>
          </rPr>
          <t>Gebruiker:</t>
        </r>
        <r>
          <rPr>
            <sz val="9"/>
            <color indexed="81"/>
            <rFont val="Tahoma"/>
            <family val="2"/>
          </rPr>
          <t xml:space="preserve">
Deze doelstellingen kunnen praktisch gerealiseerd worden bij de ontwikkeling van het promotieplan van de mini-onderneming of oefenfirma.</t>
        </r>
      </text>
    </comment>
    <comment ref="J404" authorId="0" shapeId="0">
      <text>
        <r>
          <rPr>
            <b/>
            <sz val="9"/>
            <color indexed="81"/>
            <rFont val="Tahoma"/>
            <family val="2"/>
          </rPr>
          <t>Eigenaar:</t>
        </r>
        <r>
          <rPr>
            <sz val="9"/>
            <color indexed="81"/>
            <rFont val="Tahoma"/>
            <family val="2"/>
          </rPr>
          <t xml:space="preserve">
 Met de leerlingen kan er gezocht worden naar factoren die de promotievormen kunnen beïnvloeden. In het kader van een minionderneming, oefenfirma, leeronderneming of ander project, kunnen ze, met al deze factoren rekening houdend, uiteindelijk zelf de promotievormen bepalen van hun eigen assor-timent – waarbij leerlingen zich af en toe eens in de huid van een klant verplaatsen om te observeren hoe de klant deze promotievormen ervaart.</t>
        </r>
      </text>
    </comment>
    <comment ref="B409" authorId="0" shapeId="0">
      <text>
        <r>
          <rPr>
            <b/>
            <sz val="9"/>
            <color indexed="81"/>
            <rFont val="Tahoma"/>
            <family val="2"/>
          </rPr>
          <t>Eigenaar:</t>
        </r>
        <r>
          <rPr>
            <sz val="9"/>
            <color indexed="81"/>
            <rFont val="Tahoma"/>
            <family val="2"/>
          </rPr>
          <t xml:space="preserve">
 In het tijdschrift Testaankoop en Budget en Recht vindt men vaak cases die kunnen gebruikt worden om dit gedeelte van de wet op de marktpraktijken te illustreren. De regelgeving terzake is erg Euro-pees gericht. Hou deze bij met het oog op actualisatie.</t>
        </r>
      </text>
    </comment>
    <comment ref="J418" authorId="0" shapeId="0">
      <text>
        <r>
          <rPr>
            <b/>
            <sz val="9"/>
            <color indexed="81"/>
            <rFont val="Tahoma"/>
            <family val="2"/>
          </rPr>
          <t>Eigenaar:</t>
        </r>
        <r>
          <rPr>
            <sz val="9"/>
            <color indexed="81"/>
            <rFont val="Tahoma"/>
            <family val="2"/>
          </rPr>
          <t xml:space="preserve">
 Met de leerlingen kan er gezocht worden naar beïnvloedende factoren voor het winkelexterieur en –interieur. In het kader van een minionderneming, oefenfirma of ander project, kunnen ze, met al deze factoren rekening houdend, uiteindelijk zelf het winkelinterieur/winkelexterieur bepalen van hun eigen assortiment – waarbij leerlingen zich af en toe eens in de huid van een klant verplaatsen om te ob-serveren hoe de klant dit winkelinterieur/winkelexterieur ervaart</t>
        </r>
      </text>
    </comment>
    <comment ref="I427" authorId="0" shapeId="0">
      <text>
        <r>
          <rPr>
            <b/>
            <sz val="9"/>
            <color indexed="81"/>
            <rFont val="Tahoma"/>
            <family val="2"/>
          </rPr>
          <t>Eigenaar:</t>
        </r>
        <r>
          <rPr>
            <sz val="9"/>
            <color indexed="81"/>
            <rFont val="Tahoma"/>
            <family val="2"/>
          </rPr>
          <t xml:space="preserve">
 Een bezoek rond dit thema aan een grootwarenhuis, supermarkt of hypermarkt kan verhelderend werken.</t>
        </r>
      </text>
    </comment>
    <comment ref="B431" authorId="0" shapeId="0">
      <text>
        <r>
          <rPr>
            <b/>
            <sz val="9"/>
            <color indexed="81"/>
            <rFont val="Tahoma"/>
            <family val="2"/>
          </rPr>
          <t>Eigenaar:</t>
        </r>
        <r>
          <rPr>
            <sz val="9"/>
            <color indexed="81"/>
            <rFont val="Tahoma"/>
            <family val="2"/>
          </rPr>
          <t xml:space="preserve">
 Er is heel wat statistisch materiaal beschikbaar: http://ecodata.mineco.fgov.be/. Leerlingen kunnen deze cijfers exporteren in het rekenbladpakket en grafieken maken – vergelijken met cijfergegevens andere landen (EU)/regio’s in België en zo de verschilpunten aanduiden met deze landen/regio’s. Dit kan ook als je ook de website van Europa of van de wereldbank bekijkt. Hieraan besteed je maximaal twee lesuren.
 Op de website van de VDAB is een ruim aanbod van statistieken, informatie, recente artikels en dos-siers over tewerkstelling. Op dezelfde website vind je informatie over knelpuntberoepen. De definitie van een knelpuntberoep kan je er ook terugvinden. Specifiek voor de administratieve beroepen vind je op de website van het sociaal fonds PC 218 informatie over knelpuntberoepen in de administratie-ve sector.
 De problematiek van knelpuntberoepen kan hier in Europese context geplaatst worden.
 Door het verdwijnen van de grenzen, het gelijkschakelen van diploma’s enz. kan dit een interessant item zijn om over de talen en landsgrenzen heen een aantal zaken in een breder kader te plaatsen. Hier kunnen alle vreemde talen perfect bij aansluiten.
 Dit onderdeel van de leerstof heeft ook raakpunten met de jaarrekening. De leerlingen kunnen er de personeelskost vergelijken met de totale kost en de omzet. In het deel ‘sociale balans’ kan je nagaan wie er wordt tewerkgesteld, of er voordelen werden toegekend bij de tewerkstelling van bepaalde personeelsleden, of je het volgen van bijkomende opleidingen stimuleert … De jaarrekening komt ex-pliciet aan bod in het onderdeel De boekhouding als beleidsinstrument.
 Bij de bespreking van de VDAB zorgen we ervoor dat de leerlingen duidelijk het onderscheid zien tussen de VDAB, de Vlaamse Dienst voor arbeidsbemiddeling en beroepsopleiding en de RVA, de overheidsinstelling die waakt over de toekenning van werkloosheidsvergoedingen en bijgevolg ook controlerend optreedt.
</t>
        </r>
      </text>
    </comment>
    <comment ref="S431" authorId="0" shapeId="0">
      <text>
        <r>
          <rPr>
            <b/>
            <sz val="9"/>
            <color indexed="81"/>
            <rFont val="Tahoma"/>
            <family val="2"/>
          </rPr>
          <t>Eigenaar:</t>
        </r>
        <r>
          <rPr>
            <sz val="9"/>
            <color indexed="81"/>
            <rFont val="Tahoma"/>
            <family val="2"/>
          </rPr>
          <t xml:space="preserve">
 Een klasgesprek rond het thema arbeidsmotivatie is hier op zijn plaats. Waarom wil je werken? Waarom moet je werken? Tijdens de lessen godsdienst kan de ethiek van werken behandeld worden. </t>
        </r>
      </text>
    </comment>
    <comment ref="B441" authorId="0" shapeId="0">
      <text>
        <r>
          <rPr>
            <b/>
            <sz val="9"/>
            <color indexed="81"/>
            <rFont val="Tahoma"/>
            <family val="2"/>
          </rPr>
          <t>Eigenaar:</t>
        </r>
        <r>
          <rPr>
            <sz val="9"/>
            <color indexed="81"/>
            <rFont val="Tahoma"/>
            <family val="2"/>
          </rPr>
          <t xml:space="preserve">
 Mogelijke bronnen:
www.vdab.be
www.meta.fgov.be/
www.worldbank.org
www.europa.eu/index_nl.htm
www.ec.europa.eu/index_nl.htm
www.vlaanderen.be
www.sfonds218.be/ (knelpuntberoepen in de administratieve sector) 
</t>
        </r>
      </text>
    </comment>
    <comment ref="B451" authorId="0" shapeId="0">
      <text>
        <r>
          <rPr>
            <b/>
            <sz val="9"/>
            <color indexed="81"/>
            <rFont val="Tahoma"/>
            <family val="2"/>
          </rPr>
          <t>Eigenaar:</t>
        </r>
        <r>
          <rPr>
            <sz val="9"/>
            <color indexed="81"/>
            <rFont val="Tahoma"/>
            <family val="2"/>
          </rPr>
          <t xml:space="preserve">
 Het berekenen van de werkloosheidsvergoedingen leent zich uitstekend tot de link met het beschik-baar inkomen en de besteding ervan. Leerlingen kunnen hier even narekenen of ze met deze ver-goeding de dagdagelijkse uitgaven zouden kunnen financieren (budgetbeheer). Een interessant voorbeeld vind je op de website van Wikifin.
 Het probleem van de langdurig werklozen kan aan bod komen (actuele teksten). Leerlingen gaan na hoe men terug in het arbeidscircuit geraakt. Via de informatie op internet en in de teksten (en voor-drachten) zien ze in hoe belangrijk het is om een diploma te behalen en een opleiding te hebben ge-noten. Tevens zullen ze vaststellen dat levenslang leren vaak een must is, wil men blijven functioneren in de maatschappij. Het probleem van ‘schoolmoeheid’ – laaggeschoolden – kan hier ook aange-haald worden. Ook de problematiek ‘vrij hoge werkloosheidsuitkeringen’ tegenover het salaris/loon van een beginnend arbeider/bediende is hier op zijn plaats.
</t>
        </r>
      </text>
    </comment>
    <comment ref="J461" authorId="0" shapeId="0">
      <text>
        <r>
          <rPr>
            <b/>
            <sz val="9"/>
            <color indexed="81"/>
            <rFont val="Tahoma"/>
            <family val="2"/>
          </rPr>
          <t>Eigenaar:</t>
        </r>
        <r>
          <rPr>
            <sz val="9"/>
            <color indexed="81"/>
            <rFont val="Tahoma"/>
            <family val="2"/>
          </rPr>
          <t xml:space="preserve">
 Heel wat van de doelstellingen kunnen gerealiseerd worden via de geïntegreerde proef, sta-ge(onderneming), peterschapsproject, minionderneming, oefenfirma, leeronderneming, business-games, teambuilding… Dit stukje leent zich uitstekend om het peterschapsproject verder uit te wer-ken. De relatie, reeds opgebouwd in de 2de graad, kan nu verder worden gezet. Ook hier ga je best uit van actuele teksten en/of websites, niet enkel van ondernemingen, maar ook van andere organisa-ties. </t>
        </r>
      </text>
    </comment>
    <comment ref="L461" authorId="0" shapeId="0">
      <text>
        <r>
          <rPr>
            <b/>
            <sz val="9"/>
            <color indexed="81"/>
            <rFont val="Tahoma"/>
            <family val="2"/>
          </rPr>
          <t>Eigenaar:</t>
        </r>
        <r>
          <rPr>
            <sz val="9"/>
            <color indexed="81"/>
            <rFont val="Tahoma"/>
            <family val="2"/>
          </rPr>
          <t xml:space="preserve">
 Heel wat van de doelstellingen kunnen gerealiseerd worden via de geïntegreerde proef, sta-ge(onderneming), peterschapsproject, minionderneming, oefenfirma, leeronderneming, business-games, teambuilding… Dit stukje leent zich uitstekend om het peterschapsproject verder uit te wer-ken. De relatie, reeds opgebouwd in de 2de graad, kan nu verder worden gezet. Ook hier ga je best uit van actuele teksten en/of websites, niet enkel van ondernemingen, maar ook van andere organisa-ties. </t>
        </r>
      </text>
    </comment>
    <comment ref="B463" authorId="0" shapeId="0">
      <text>
        <r>
          <rPr>
            <b/>
            <sz val="9"/>
            <color indexed="81"/>
            <rFont val="Tahoma"/>
            <family val="2"/>
          </rPr>
          <t>Eigenaar:</t>
        </r>
        <r>
          <rPr>
            <sz val="9"/>
            <color indexed="81"/>
            <rFont val="Tahoma"/>
            <family val="2"/>
          </rPr>
          <t xml:space="preserve">
 Een voorbeeld in verband met info bedrijfscultuur van een bepaalde onderneming vind je op: www.vacature.com</t>
        </r>
      </text>
    </comment>
    <comment ref="O482" authorId="0" shapeId="0">
      <text>
        <r>
          <rPr>
            <b/>
            <sz val="9"/>
            <color indexed="81"/>
            <rFont val="Tahoma"/>
            <family val="2"/>
          </rPr>
          <t>Eigenaar:</t>
        </r>
        <r>
          <rPr>
            <sz val="9"/>
            <color indexed="81"/>
            <rFont val="Tahoma"/>
            <family val="2"/>
          </rPr>
          <t xml:space="preserve">
 Hier kan gevraagd worden zelf een arbeidsovereenkomst mee te brengen. Heel wat leerlingen ver-richten weekendwerk en/of een vakantiejob. Vertrekkend vanuit deze overeenkomst heb je automa-tisch heel wat meer betrokkenheid. Deze overeenkomst kan ook gebruikt worden om het begrip loon-niveau uit te leggen.</t>
        </r>
      </text>
    </comment>
    <comment ref="X509" authorId="1" shapeId="0">
      <text>
        <r>
          <rPr>
            <b/>
            <sz val="9"/>
            <color indexed="81"/>
            <rFont val="Tahoma"/>
            <family val="2"/>
          </rPr>
          <t>Gebruiker:</t>
        </r>
        <r>
          <rPr>
            <sz val="9"/>
            <color indexed="81"/>
            <rFont val="Tahoma"/>
            <family val="2"/>
          </rPr>
          <t xml:space="preserve">
De berekening kan gebeuren aan de hand van de software 'Trefzeker' van Acerta</t>
        </r>
      </text>
    </comment>
    <comment ref="L513" authorId="1" shapeId="0">
      <text>
        <r>
          <rPr>
            <b/>
            <sz val="9"/>
            <color indexed="81"/>
            <rFont val="Tahoma"/>
            <family val="2"/>
          </rPr>
          <t>Gebruiker:</t>
        </r>
        <r>
          <rPr>
            <sz val="9"/>
            <color indexed="81"/>
            <rFont val="Tahoma"/>
            <family val="2"/>
          </rPr>
          <t xml:space="preserve">
In het kader van een gip-opdracht kunnen leerlingen de arbeidsmarkt verkennen binnen het domein Handelwetenschappen en Bedrijfskunde</t>
        </r>
      </text>
    </comment>
    <comment ref="I525" authorId="0" shapeId="0">
      <text>
        <r>
          <rPr>
            <b/>
            <sz val="9"/>
            <color indexed="81"/>
            <rFont val="Tahoma"/>
            <family val="2"/>
          </rPr>
          <t>Eigenaar:</t>
        </r>
        <r>
          <rPr>
            <sz val="9"/>
            <color indexed="81"/>
            <rFont val="Tahoma"/>
            <family val="2"/>
          </rPr>
          <t xml:space="preserve">
 Je kan het best een vertegenwoordiger van een erkend sociaal secretariaat uitnodigen op school. Dit kan hier zeer nuttig zijn: je krijgt volledige en actuele informatie.</t>
        </r>
      </text>
    </comment>
    <comment ref="B532" authorId="0" shapeId="0">
      <text>
        <r>
          <rPr>
            <b/>
            <sz val="9"/>
            <color indexed="81"/>
            <rFont val="Tahoma"/>
            <family val="2"/>
          </rPr>
          <t>Eigenaar:</t>
        </r>
        <r>
          <rPr>
            <sz val="9"/>
            <color indexed="81"/>
            <rFont val="Tahoma"/>
            <family val="2"/>
          </rPr>
          <t xml:space="preserve">
 Je kan leerlingen laten uitzoeken hoeveel hun brutoloon zou bedragen als ze na de derde graad Handel als administratief-commercieel medewerker tewerkgesteld worden in een bepaalde sector. Dit brengt hen realiteitszin bij. Bij de berekening van het nettoloon, kan je de link leggen naar budgetbe-heer. Op praktisch alle websites van de erkende sociale secretariaten (ADMB, Acerta , Groep S, Hulp Der Patroons - HDP, Partena, SD Worx, Seco-M, Sofim…) heb je bovendien een berekeningsblad om van een brutoloon het nettoloon te berekenen.
 In verband met interimarbeid vind je op de website van de overkoepelende organisatie Federgon (www.federgon.be) heel wat informatie in verband met interimarbeid: cijfers, juridische elementen, overzicht interimkantoren. De voornaamste interimkantoren vind je op de website van VDAB: http://vdab.be/verkenner/werk_interim.shtml
</t>
        </r>
      </text>
    </comment>
    <comment ref="B546" authorId="0" shapeId="0">
      <text>
        <r>
          <rPr>
            <b/>
            <sz val="9"/>
            <color indexed="81"/>
            <rFont val="Tahoma"/>
            <family val="2"/>
          </rPr>
          <t>Eigenaar:</t>
        </r>
        <r>
          <rPr>
            <sz val="9"/>
            <color indexed="81"/>
            <rFont val="Tahoma"/>
            <family val="2"/>
          </rPr>
          <t xml:space="preserve">
 Een goed commercieel beleid staat of valt vaak met een goede communicatie. Men hoort nogal vaak dat ‘goed kunnen babbelen’ aangeboren is… maar toch… leerlingen zijn vaak bang van dit medium: een telefoon opnemen in een of ander project, het zelf mondeling presenteren, deelnemen aan een beursactiviteit, waarbij men zowel als aankoper of verkoper – met een degelijke voorkennis – onder-handelingen moet kunnen tot een goed eind brengen… het bevordert allemaal het communicatietalent bij leerlingen. Het zelf simuleren van verkooptrainingen betekent voor de leerling een onschatbare bron van ervaring. Natuurlijk moet er ook vrij veel aandacht geschonken worden aan een goede schriftelijke communicatie: het opstellen van een goede verkoopbrief, een promotiecampagne…
 De communicatie wordt hier gezien als een middel bij het toepassen van het dynamisch onderne-mingsbeleid. Hier mag ook de communicatie tussen de verschillende afdelingen binnen een bedrijf zeker niet vergeten worden en kan het best toegepast worden bij het houden van vergaderingen in het kader van een oefenfirma, minionderneming, leeronderneming of ander project.
</t>
        </r>
      </text>
    </comment>
    <comment ref="J546" authorId="0" shapeId="0">
      <text>
        <r>
          <rPr>
            <b/>
            <sz val="9"/>
            <color indexed="81"/>
            <rFont val="Tahoma"/>
            <family val="2"/>
          </rPr>
          <t>Eigenaar:</t>
        </r>
        <r>
          <rPr>
            <sz val="9"/>
            <color indexed="81"/>
            <rFont val="Tahoma"/>
            <family val="2"/>
          </rPr>
          <t xml:space="preserve">
 De toepassing van deze efficiënte communicatie kan gebeuren in het kader van een eigen project (minionderneming, oefenfirma, leeronderneming...). Leerlingen leren er dat niet alle communicatie-middelen altijd en overal kunnen gebruikt worden: heel veel communicatie verloopt vandaag via e-mail, maar misschien kan dit niet altijd. Het valt ook op dat leerlingen in het begin vaak bang zijn om te telefoneren, zeker wanneer dit moet gebeuren in een vreemde taal. Een aantal rollenspelen zou hen over deze drempel heen kunnen helpen. De leerlingen dienen efficiënt te kunnen communiceren in de verschillende talen: vakoverstijgend samenwerken met Frans, Engels en Duits is hier dus aan-gewezen.</t>
        </r>
      </text>
    </comment>
    <comment ref="P546" authorId="0" shapeId="0">
      <text>
        <r>
          <rPr>
            <b/>
            <sz val="9"/>
            <color indexed="81"/>
            <rFont val="Tahoma"/>
            <family val="2"/>
          </rPr>
          <t>Eigenaar:</t>
        </r>
        <r>
          <rPr>
            <sz val="9"/>
            <color indexed="81"/>
            <rFont val="Tahoma"/>
            <family val="2"/>
          </rPr>
          <t xml:space="preserve">
 De toepassing van deze efficiënte communicatie kan gebeuren in het kader van een eigen project (minionderneming, oefenfirma, leeronderneming...). Leerlingen leren er dat niet alle communicatie-middelen altijd en overal kunnen gebruikt worden: heel veel communicatie verloopt vandaag via e-mail, maar misschien kan dit niet altijd. Het valt ook op dat leerlingen in het begin vaak bang zijn om te telefoneren, zeker wanneer dit moet gebeuren in een vreemde taal. Een aantal rollenspelen zou hen over deze drempel heen kunnen helpen. De leerlingen dienen efficiënt te kunnen communiceren in de verschillende talen: vakoverstijgend samenwerken met Frans, Engels en Duits is hier dus aan-gewezen.</t>
        </r>
      </text>
    </comment>
    <comment ref="J583" authorId="1" shapeId="0">
      <text>
        <r>
          <rPr>
            <b/>
            <sz val="9"/>
            <color indexed="81"/>
            <rFont val="Tahoma"/>
            <family val="2"/>
          </rPr>
          <t>Gebruiker:</t>
        </r>
        <r>
          <rPr>
            <sz val="9"/>
            <color indexed="81"/>
            <rFont val="Tahoma"/>
            <family val="2"/>
          </rPr>
          <t xml:space="preserve">
Deze doelstellingen kunnen de leerlingen praktisch realiseren door een webiste te ontwikkelen in het kader van hun mini-onderneming of oefenfirma en te communiceren via social media tijdens het runnen van hun mini-onderneming of oefenfirma</t>
        </r>
      </text>
    </comment>
  </commentList>
</comments>
</file>

<file path=xl/comments2.xml><?xml version="1.0" encoding="utf-8"?>
<comments xmlns="http://schemas.openxmlformats.org/spreadsheetml/2006/main">
  <authors>
    <author>Eigenaar</author>
    <author>Gebruiker</author>
  </authors>
  <commentList>
    <comment ref="J5" authorId="0" shapeId="0">
      <text>
        <r>
          <rPr>
            <b/>
            <sz val="9"/>
            <color indexed="81"/>
            <rFont val="Tahoma"/>
            <family val="2"/>
          </rPr>
          <t>Eigenaar:</t>
        </r>
        <r>
          <rPr>
            <sz val="9"/>
            <color indexed="81"/>
            <rFont val="Tahoma"/>
            <family val="2"/>
          </rPr>
          <t xml:space="preserve">
Mini-onderneming, oefenfirma</t>
        </r>
      </text>
    </comment>
    <comment ref="Y5" authorId="0" shapeId="0">
      <text>
        <r>
          <rPr>
            <b/>
            <sz val="9"/>
            <color indexed="81"/>
            <rFont val="Tahoma"/>
            <family val="2"/>
          </rPr>
          <t>Eigenaar:</t>
        </r>
        <r>
          <rPr>
            <sz val="9"/>
            <color indexed="81"/>
            <rFont val="Tahoma"/>
            <family val="2"/>
          </rPr>
          <t xml:space="preserve">
Eerste 26 doelstellingen van het leerplan
</t>
        </r>
      </text>
    </comment>
    <comment ref="O15" authorId="1" shapeId="0">
      <text>
        <r>
          <rPr>
            <b/>
            <sz val="9"/>
            <color indexed="81"/>
            <rFont val="Tahoma"/>
            <family val="2"/>
          </rPr>
          <t>Gebruiker:</t>
        </r>
        <r>
          <rPr>
            <sz val="9"/>
            <color indexed="81"/>
            <rFont val="Tahoma"/>
            <family val="2"/>
          </rPr>
          <t xml:space="preserve">
In dit kader kan de Intervat-software om de BTW-aangifte te doen geëxploreerd worden</t>
        </r>
      </text>
    </comment>
    <comment ref="B42" authorId="0" shapeId="0">
      <text>
        <r>
          <rPr>
            <b/>
            <sz val="9"/>
            <color indexed="81"/>
            <rFont val="Tahoma"/>
            <family val="2"/>
          </rPr>
          <t>Eigenaar:</t>
        </r>
        <r>
          <rPr>
            <sz val="9"/>
            <color indexed="81"/>
            <rFont val="Tahoma"/>
            <family val="2"/>
          </rPr>
          <t xml:space="preserve">
 Via www.intrastat.be kan je de nationale en Europese wetgeving rond incoterms opzoeken, alsook statistisch materiaal.</t>
        </r>
      </text>
    </comment>
    <comment ref="Q42" authorId="0" shapeId="0">
      <text>
        <r>
          <rPr>
            <b/>
            <sz val="9"/>
            <color indexed="81"/>
            <rFont val="Tahoma"/>
            <family val="2"/>
          </rPr>
          <t>Eigenaar:</t>
        </r>
        <r>
          <rPr>
            <sz val="9"/>
            <color indexed="81"/>
            <rFont val="Tahoma"/>
            <family val="2"/>
          </rPr>
          <t xml:space="preserve">
 Vakoverschrijdende samenwerking is in deze mogelijk met Frans, Engels en Duits rond de terminolo-gie op de documenten.</t>
        </r>
      </text>
    </comment>
    <comment ref="B58" authorId="0" shapeId="0">
      <text>
        <r>
          <rPr>
            <b/>
            <sz val="9"/>
            <color indexed="81"/>
            <rFont val="Tahoma"/>
            <family val="2"/>
          </rPr>
          <t>Eigenaar:</t>
        </r>
        <r>
          <rPr>
            <sz val="9"/>
            <color indexed="81"/>
            <rFont val="Tahoma"/>
            <family val="2"/>
          </rPr>
          <t xml:space="preserve">
 Een aantal doelstellingen, vermeld in dit deel, werden in de tweede graad Handel (in het vak bedrijfs-economie) reeds bestudeerd. In de derde graad beschouwen we dit deel (zeker voor de gewone in-stromers uit de tweede graad Handel) enerzijds als een herhaling en opfrissing, anderzijds als een aanvulling en een uitdieping. 
 Voor de leerlingen die uit een andere studierichting komen, is dit wellicht een eerste kennismaking met het thema. Je werkt hierbij best gedifferentieerd.
 We streven ernaar dat de uitwerking van dit leerplanonderdeel steeds erg PRAKTISCH gebeurt, de klemtoon ligt hier op het uitvoeren, het ‘DOEN’. 
 De vaardigheden, na te streven in dit deel, worden steeds bereikt via een authentieke, reële bedrijfs-simulatie. In de bedrijfspraktijk vindt dit proces meestal plaats via een geautomatiseerd systeem van gegevensbeheer, ook in de klas streven we dit na. Dit gebeurt het best via een specifiek administra-tief softwarepakket waarvan het boekhoudsoftwarepakket een onderdeel is.
 Een uitgebreide case, vertrekkend vanuit een spilbedrijf is één van de mogelijkheden. Uiteraard ko-men deze leerstofonderdelen ook ruimschoots aan bod in die werkvormen waarin realistische simula-ties worden gehanteerd: oefenfirma, minionderneming… 
</t>
        </r>
      </text>
    </comment>
    <comment ref="B70" authorId="0" shapeId="0">
      <text>
        <r>
          <rPr>
            <b/>
            <sz val="9"/>
            <color indexed="81"/>
            <rFont val="Tahoma"/>
            <family val="2"/>
          </rPr>
          <t>Eigenaar:</t>
        </r>
        <r>
          <rPr>
            <sz val="9"/>
            <color indexed="81"/>
            <rFont val="Tahoma"/>
            <family val="2"/>
          </rPr>
          <t xml:space="preserve">
 Een aantal doelstellingen, vermeld in dit deel, werden in de tweede graad Handel (in het vak bedrijfs-economie) reeds bestudeerd. In de derde graad beschouwen we dit deel (zeker voor de gewone in-stromers uit de tweede graad Handel) enerzijds als een herhaling en opfrissing, anderzijds als een aanvulling en een uitdieping. 
 Voor de leerlingen die uit een andere studierichting komen, is dit wellicht een eerste kennismaking met het thema. Je werkt hierbij best gedifferentieerd.
 We streven ernaar dat de uitwerking van dit leerplanonderdeel steeds erg PRAKTISCH gebeurt, de klemtoon ligt hier op het uitvoeren, het ‘DOEN’. 
 De vaardigheden, na te streven in dit deel, worden steeds bereikt via een authentieke, reële bedrijfs-simulatie. In de bedrijfspraktijk vindt dit proces meestal plaats via een geautomatiseerd systeem van gegevensbeheer, ook in de klas streven we dit na. Dit gebeurt het best via een specifiek administra-tief softwarepakket waarvan het boekhoudsoftwarepakket een onderdeel is.
 Een uitgebreide case, vertrekkend vanuit een spilbedrijf is één van de mogelijkheden. Uiteraard ko-men deze leerstofonderdelen ook ruimschoots aan bod in die werkvormen waarin realistische simula-ties worden gehanteerd: oefenfirma, minionderneming… 
</t>
        </r>
      </text>
    </comment>
    <comment ref="M71" authorId="0" shapeId="0">
      <text>
        <r>
          <rPr>
            <b/>
            <sz val="9"/>
            <color indexed="81"/>
            <rFont val="Tahoma"/>
            <family val="2"/>
          </rPr>
          <t>Eigenaar:</t>
        </r>
        <r>
          <rPr>
            <sz val="9"/>
            <color indexed="81"/>
            <rFont val="Tahoma"/>
            <family val="2"/>
          </rPr>
          <t xml:space="preserve">
 De vaardigheden, na te streven in dit deel, worden steeds bereikt via een authentieke, reële bedrijfs-simulatie. In de bedrijfspraktijk vindt dit proces meestal plaats via een geautomatiseerd systeem van gegevensbeheer, ook in de klas streven we dit na. Dit gebeurt best via een specifiek administratief softwarepakket, waarvan het boekhoudsoftwarepakket een onderdeel i</t>
        </r>
      </text>
    </comment>
    <comment ref="J97" authorId="1" shapeId="0">
      <text>
        <r>
          <rPr>
            <b/>
            <sz val="9"/>
            <color indexed="81"/>
            <rFont val="Tahoma"/>
            <family val="2"/>
          </rPr>
          <t>Gebruiker:</t>
        </r>
        <r>
          <rPr>
            <sz val="9"/>
            <color indexed="81"/>
            <rFont val="Tahoma"/>
            <family val="2"/>
          </rPr>
          <t xml:space="preserve">
Deze doelstellingen kunnen gerealiseerd worden bij de kostprijsberekening van een product/productengamma dat verkocht wordt in het kader van een oefenfirma of mini-onderneming.</t>
        </r>
      </text>
    </comment>
    <comment ref="J103" authorId="0" shapeId="0">
      <text>
        <r>
          <rPr>
            <b/>
            <sz val="9"/>
            <color indexed="81"/>
            <rFont val="Tahoma"/>
            <family val="2"/>
          </rPr>
          <t>Eigenaar:</t>
        </r>
        <r>
          <rPr>
            <sz val="9"/>
            <color indexed="81"/>
            <rFont val="Tahoma"/>
            <family val="2"/>
          </rPr>
          <t xml:space="preserve">
 Dit alles kunnen leerlingen het best zelf ontdekken in allerlei actieve projecten, gestuurd door bege-leidende opdrachten in het kader van een oefenfirma, minionderneming, leeronderneming, ... Dit hoeft natuurlijk niet enkel en alleen in grote projecten toegepast te worden. Allerlei kleinere cases kunnen ook ideaal zijn om leerlingen inzicht te laten krijgen in deze materie. </t>
        </r>
      </text>
    </comment>
    <comment ref="J112" authorId="1" shapeId="0">
      <text>
        <r>
          <rPr>
            <b/>
            <sz val="9"/>
            <color indexed="81"/>
            <rFont val="Tahoma"/>
            <family val="2"/>
          </rPr>
          <t>Gebruiker:</t>
        </r>
        <r>
          <rPr>
            <sz val="9"/>
            <color indexed="81"/>
            <rFont val="Tahoma"/>
            <family val="2"/>
          </rPr>
          <t xml:space="preserve">
De leerlingen kunnen een webshop opzetten in het kader van hun oefenfirma of mini-onderneming.</t>
        </r>
      </text>
    </comment>
    <comment ref="L112" authorId="1" shapeId="0">
      <text>
        <r>
          <rPr>
            <b/>
            <sz val="9"/>
            <color indexed="81"/>
            <rFont val="Tahoma"/>
            <family val="2"/>
          </rPr>
          <t>Gebruiker:</t>
        </r>
        <r>
          <rPr>
            <sz val="9"/>
            <color indexed="81"/>
            <rFont val="Tahoma"/>
            <family val="2"/>
          </rPr>
          <t xml:space="preserve">
De leerlingen kunnen in het kader van een gip-opdracht een webshop opzetten (bijvoorbeeld voor hun oefenfirma of mini-onderneming).</t>
        </r>
      </text>
    </comment>
    <comment ref="R112" authorId="1" shapeId="0">
      <text>
        <r>
          <rPr>
            <b/>
            <sz val="9"/>
            <color indexed="81"/>
            <rFont val="Tahoma"/>
            <family val="2"/>
          </rPr>
          <t>Gebruiker:</t>
        </r>
        <r>
          <rPr>
            <sz val="9"/>
            <color indexed="81"/>
            <rFont val="Tahoma"/>
            <family val="2"/>
          </rPr>
          <t xml:space="preserve">
Vakoverschrijdende samenwerking is hier mogelijk met de collega's Nederlands, Frans, Engels, Duits rond het opzetten van de webshop, waarbij de consument uit verschillende talen kan kiezen.</t>
        </r>
      </text>
    </comment>
    <comment ref="B115" authorId="0" shapeId="0">
      <text>
        <r>
          <rPr>
            <b/>
            <sz val="9"/>
            <color indexed="81"/>
            <rFont val="Tahoma"/>
            <family val="2"/>
          </rPr>
          <t>Eigenaar:</t>
        </r>
        <r>
          <rPr>
            <sz val="9"/>
            <color indexed="81"/>
            <rFont val="Tahoma"/>
            <family val="2"/>
          </rPr>
          <t xml:space="preserve">
• Wetgeving en informatie rond e-commerce vindt u ook op: http://economie.fgov.be/nl/consument/Internet/index.jsp (Federale overheidsdienst economie).</t>
        </r>
      </text>
    </comment>
    <comment ref="J116" authorId="1" shapeId="0">
      <text>
        <r>
          <rPr>
            <b/>
            <sz val="9"/>
            <color indexed="81"/>
            <rFont val="Tahoma"/>
            <family val="2"/>
          </rPr>
          <t>Gebruiker:</t>
        </r>
        <r>
          <rPr>
            <sz val="9"/>
            <color indexed="81"/>
            <rFont val="Tahoma"/>
            <family val="2"/>
          </rPr>
          <t xml:space="preserve">
De leerlingen kunnen deze leerplandoelstellingen praktisch realiseren in het kader van hun webshop die ze opzetten</t>
        </r>
      </text>
    </comment>
    <comment ref="L116" authorId="1" shapeId="0">
      <text>
        <r>
          <rPr>
            <b/>
            <sz val="9"/>
            <color indexed="81"/>
            <rFont val="Tahoma"/>
            <family val="2"/>
          </rPr>
          <t>Gebruiker:</t>
        </r>
        <r>
          <rPr>
            <sz val="9"/>
            <color indexed="81"/>
            <rFont val="Tahoma"/>
            <family val="2"/>
          </rPr>
          <t xml:space="preserve">
Deze doelstellingen kunnen gerealiseerd worden aan de hand van een gip-opdracht, waarbij de leerlingen deze doelstellingen praktisch realiseren in een webshop (ter gelegenheid van hun oefenfirma of mini-onderming).</t>
        </r>
      </text>
    </comment>
    <comment ref="J143" authorId="1" shapeId="0">
      <text>
        <r>
          <rPr>
            <b/>
            <sz val="9"/>
            <color indexed="81"/>
            <rFont val="Tahoma"/>
            <family val="2"/>
          </rPr>
          <t>Gebruiker:</t>
        </r>
        <r>
          <rPr>
            <sz val="9"/>
            <color indexed="81"/>
            <rFont val="Tahoma"/>
            <family val="2"/>
          </rPr>
          <t xml:space="preserve">
Deze doelstellingen kunnen praktisch gerealiseerd worden binnen de uitoefening van de oefenfirma of mini-onderneming.</t>
        </r>
      </text>
    </comment>
    <comment ref="Q164" authorId="0" shapeId="0">
      <text>
        <r>
          <rPr>
            <b/>
            <sz val="9"/>
            <color indexed="81"/>
            <rFont val="Tahoma"/>
            <family val="2"/>
          </rPr>
          <t>Eigenaar:</t>
        </r>
        <r>
          <rPr>
            <sz val="9"/>
            <color indexed="81"/>
            <rFont val="Tahoma"/>
            <family val="2"/>
          </rPr>
          <t xml:space="preserve">
 De actualiteit is een handig middel om het nut van buitenlandse investeringen in ons land en investe-ringen in het buitenland te benadrukken. Leerlingen kunnen gebruik maken van kranten, televisie of andere media waarin regelmatig dit onderwerp uitgebreid aan bod komt. Zowel geografische, fiscale als bedrijfskostenaspecten (loonkost) kunnen hier aan bod komen. Hier kan vakkenoverstijgend sa-mengewerkt worden met Aardrijkskunde en taalvakken zoals Nederlands, Frans, Engels en Duits.</t>
        </r>
      </text>
    </comment>
    <comment ref="I174" authorId="0" shapeId="0">
      <text>
        <r>
          <rPr>
            <b/>
            <sz val="9"/>
            <color indexed="81"/>
            <rFont val="Tahoma"/>
            <family val="2"/>
          </rPr>
          <t>Eigenaar:</t>
        </r>
        <r>
          <rPr>
            <sz val="9"/>
            <color indexed="81"/>
            <rFont val="Tahoma"/>
            <family val="2"/>
          </rPr>
          <t xml:space="preserve">
 Een bezoek aan een bank kan vrijblijvend handelen over de diverse beleggings- en/of kredietvormen, maar kan ook opgevat worden als een casestudie. In dat geval kan je vertrekken van een concrete si-tuatie, bijvoorbeeld een bestaande KMO (waarvan de jaarrekening in bezit is) die de bouw van een bedrijfsruimte ter waarde van 200 000 euro wenst te financieren. Het is nuttig om daarbij aandacht te besteden zowel aan de analyse en de beslissing van de kredietaanvraag als aan de praktische uit-werking (ontleding van aflossingstabellen, het vastleggen van de waarborgen, de bespreking van een kredietovereenkomst). </t>
        </r>
      </text>
    </comment>
    <comment ref="O174" authorId="0" shapeId="0">
      <text>
        <r>
          <rPr>
            <b/>
            <sz val="9"/>
            <color indexed="81"/>
            <rFont val="Tahoma"/>
            <family val="2"/>
          </rPr>
          <t>Eigenaar:</t>
        </r>
        <r>
          <rPr>
            <sz val="9"/>
            <color indexed="81"/>
            <rFont val="Tahoma"/>
            <family val="2"/>
          </rPr>
          <t xml:space="preserve">
 Ook een case inzake beleggingen is mogelijk, zij het eerder vanuit het standpunt van de particuliere belegger. Leerlingen kunnen dan bijvoorbeeld per twee naar een bank worden gestuurd met als op-dracht: een koppel van ongeveer 35 jaar ontvangt 25 000 euro uit een nalatenschap. Er zijn geen di-recte plannen (bijvoorbeeld in de eerste 8 jaar) voor de besteding van dit bedrag. Zoek een passende belegging waarbij risico en rendement tegen elkaar worden afgewogen. Verdedig je resultaat tegenover de groep.</t>
        </r>
      </text>
    </comment>
    <comment ref="L180" authorId="0" shapeId="0">
      <text>
        <r>
          <rPr>
            <b/>
            <sz val="9"/>
            <color indexed="81"/>
            <rFont val="Tahoma"/>
            <family val="2"/>
          </rPr>
          <t>Eigenaar:</t>
        </r>
        <r>
          <rPr>
            <sz val="9"/>
            <color indexed="81"/>
            <rFont val="Tahoma"/>
            <family val="2"/>
          </rPr>
          <t xml:space="preserve">
 Dit onderdeel leent zich uitstekend tot opname in een GIP-opdracht. Zeker waar voor de GIP samen-gewerkt wordt met een echt bedrijf, kan een opdracht op maat worden voorzien. Er kan in de op-dracht gevraagd worden een fictieve investering te doen (bv. doe een prijsaanvraag voor een vracht-wagen van 25 ton, uitgerust voor frigotransport) met aansluitend de vraag naar een gepaste financie-ring (bv. leasing of investeringskrediet). Beide elementen, zowel de investering als het bijbehorende krediet, dienen te worden uitgewerkt.</t>
        </r>
      </text>
    </comment>
    <comment ref="B193" authorId="0" shapeId="0">
      <text>
        <r>
          <rPr>
            <b/>
            <sz val="9"/>
            <color indexed="81"/>
            <rFont val="Tahoma"/>
            <family val="2"/>
          </rPr>
          <t>Eigenaar:</t>
        </r>
        <r>
          <rPr>
            <sz val="9"/>
            <color indexed="81"/>
            <rFont val="Tahoma"/>
            <family val="2"/>
          </rPr>
          <t xml:space="preserve">
 Overkreditering en de hieruit voortvloeiende problemen verdienen zeker de nodige aandacht. Het on-derwijs heeft hier een maatschappelijke taak inzake preventie: jonge mensen laten zich te gemakkelijk verleiden tot gefinancierde aankopen en zien te laat de consequenties. De gevolgen blijven vaak niet lang uit en laten zich soms lang voelen: overmatige schuldenlast, financiële en gezinsproblemen… tot en met schuldbemiddeling, budgetbegeleiding en collectieve schuldenregeling.</t>
        </r>
      </text>
    </comment>
    <comment ref="J196" authorId="0" shapeId="0">
      <text>
        <r>
          <rPr>
            <b/>
            <sz val="9"/>
            <color indexed="81"/>
            <rFont val="Tahoma"/>
            <family val="2"/>
          </rPr>
          <t>Eigenaar:</t>
        </r>
        <r>
          <rPr>
            <sz val="9"/>
            <color indexed="81"/>
            <rFont val="Tahoma"/>
            <family val="2"/>
          </rPr>
          <t xml:space="preserve">
 Na het theoretisch deel kan het best aangevuld worden met een praktische toepassing, bijvoorbeeld voor het stagebedrijf, peterbedrijf… eventueel zelfs de eigen school… Dit deeltje kan binnen het ka-der van de GIP worden uitgewerkt. Wanneer de leerlingen werken met de minionderneming, oefen-firma of leeronderneming kunnen ze in dit kader een teambuildingactiviteit opzetten.</t>
        </r>
      </text>
    </comment>
    <comment ref="L196" authorId="0" shapeId="0">
      <text>
        <r>
          <rPr>
            <b/>
            <sz val="9"/>
            <color indexed="81"/>
            <rFont val="Tahoma"/>
            <family val="2"/>
          </rPr>
          <t>Eigenaar:</t>
        </r>
        <r>
          <rPr>
            <sz val="9"/>
            <color indexed="81"/>
            <rFont val="Tahoma"/>
            <family val="2"/>
          </rPr>
          <t xml:space="preserve">
 Na het theoretisch deel kan het best aangevuld worden met een praktische toepassing, bijvoorbeeld voor het stagebedrijf, peterbedrijf… eventueel zelfs de eigen school… Dit deeltje kan binnen het ka-der van de GIP worden uitgewerkt. Wanneer de leerlingen werken met de minionderneming, oefen-firma of leeronderneming kunnen ze in dit kader een teambuildingactiviteit opzetten.</t>
        </r>
      </text>
    </comment>
    <comment ref="B218" authorId="0" shapeId="0">
      <text>
        <r>
          <rPr>
            <b/>
            <sz val="9"/>
            <color indexed="81"/>
            <rFont val="Tahoma"/>
            <family val="2"/>
          </rPr>
          <t>Eigenaar:</t>
        </r>
        <r>
          <rPr>
            <sz val="9"/>
            <color indexed="81"/>
            <rFont val="Tahoma"/>
            <family val="2"/>
          </rPr>
          <t xml:space="preserve">
 Hier kan je het best werken met een bestaand arbeidsreglement. Dit kan je bekomen via het pe-terbedrijf, via stagebedrijven … Volgende websites leveren ook interessant (cijfer)materiaal:
• http://wvg.vlaanderen.be/welzijnengezondheid/,
• http://www4.vlaanderen.be/dar/svr/Pages/default.aspx.
 Ook kan je de preventieadviseur van een onderneming of de school uitnodigen om te spreken over zijn/haar werk en bevoegdheden. Deze suggestie kan ook voor de arbeidsinspecteur.
</t>
        </r>
      </text>
    </comment>
    <comment ref="B231" authorId="0" shapeId="0">
      <text>
        <r>
          <rPr>
            <b/>
            <sz val="9"/>
            <color indexed="81"/>
            <rFont val="Tahoma"/>
            <family val="2"/>
          </rPr>
          <t>Eigenaar:</t>
        </r>
        <r>
          <rPr>
            <sz val="9"/>
            <color indexed="81"/>
            <rFont val="Tahoma"/>
            <family val="2"/>
          </rPr>
          <t xml:space="preserve">
 Deze doelstellingen kunnen gerealiseerd worden aan de hand van een belastingsaangifteformulier om enerzijds een aantal termen te verklaren en anderzijds een eenvoudige aangifte zelf te doen. Heel wat leerlingen doen weekendwerk en/of een vakantiejob. In deze context is het belangrijk dat zij vakken 1, 2 en 4 van de belastingsaangifte kunnen invullen op basis van de fiche 281.10. Financiële instellingen bieden gratis belastingssimulatiesoftwarepakketjes aan om je belastingen on-line te berekenen. Het ethische aspect is hierbij zeer belangrijk en kan via een vakoverstijgende samenwerking met het vak Godsdienst gerealiseerd worden.</t>
        </r>
      </text>
    </comment>
    <comment ref="J233" authorId="1" shapeId="0">
      <text>
        <r>
          <rPr>
            <b/>
            <sz val="9"/>
            <color indexed="81"/>
            <rFont val="Tahoma"/>
            <family val="2"/>
          </rPr>
          <t>Gebruiker:</t>
        </r>
        <r>
          <rPr>
            <sz val="9"/>
            <color indexed="81"/>
            <rFont val="Tahoma"/>
            <family val="2"/>
          </rPr>
          <t xml:space="preserve">
Heel wat leerlingen hebben inkomsten doordat ze avondwerk, weekendwerk, vakantiewerk verrichten. Ze moeten dan ook een belastingsaangifte invullen. Deze doelstellingen kunnen in dit kader gerealiseerd worden.</t>
        </r>
      </text>
    </comment>
    <comment ref="B256" authorId="0" shapeId="0">
      <text>
        <r>
          <rPr>
            <b/>
            <sz val="9"/>
            <color indexed="81"/>
            <rFont val="Tahoma"/>
            <family val="2"/>
          </rPr>
          <t>Eigenaar:</t>
        </r>
        <r>
          <rPr>
            <sz val="9"/>
            <color indexed="81"/>
            <rFont val="Tahoma"/>
            <family val="2"/>
          </rPr>
          <t xml:space="preserve">
 Veel informatie over de jaarrekening vind je op de website van de Nationale Bank (www.nbb.be): in het onderdeel ‘Balanscentrale’ staat een overzicht van de wettelijke verplichtingen in verband met de opmaak en neerlegging van de jaarrekening én de gevolgen van de niet- of niet-tijdige neerlegging. Door deze website te raadplegen, blijf je ook op de hoogte van de recente ontwikkelingen in verband met de wet op de jaarrekeningen (zoals de IAS-normen). Deze leerstof leent zich trouwens uitstekend om via een zoekopdracht op internet (met vermelding van nuttige webadressen) de leerlingen zelf aan het werk te zetten.</t>
        </r>
      </text>
    </comment>
    <comment ref="B269" authorId="0" shapeId="0">
      <text>
        <r>
          <rPr>
            <b/>
            <sz val="9"/>
            <color indexed="81"/>
            <rFont val="Tahoma"/>
            <family val="2"/>
          </rPr>
          <t>Eigenaar:</t>
        </r>
        <r>
          <rPr>
            <sz val="9"/>
            <color indexed="81"/>
            <rFont val="Tahoma"/>
            <family val="2"/>
          </rPr>
          <t xml:space="preserve">
 Voor de analyse neem je best minimum 2 jaarrekeningen (= 4 boekjaren); leerlingen kunnen zo een duidelijke evolutie zien. Zorg bij de analyse steeds voor een vergelijking met de sectorgemiddelden. Die kan je ook gratis bekomen via de website van de Nationale Bank (www.nbb.be) – Balanscentrale – Alle producten – Gratis statistieken online.
 Het is niet de bedoeling dat leerlingen een jaarrekening zelf opmaken. Wél is het nuttig dat zij inzien dat het correct en nauwkeurig boeken een invloed heeft op de opmaak van de jaarrekening. De link met het tweede deel (nl. contact boekhouder -  accountant – bedrijfsrevisor) moet hier duidelijk ge-legd worden. (Bij gebruik van het project minionderneming is het gebruikelijk dat tweemaal per jaar de jaarrekening wordt opgemaakt. Uiteraard kan dit in deze context wel gebeuren.)
 Besteed voldoende aandacht aan het lezen van de jaarrekening. Laat de leerlingen bijvoorbeeld ontdekken dat aan de hand van de btw verschuldigd - aftrekbaar (uiteraard in combinatie met andere elementen) al heel wat kan afgeleid worden over de relaties met het buitenland. 
 Zowel de horizontale en verticale analyse als de ratioanalyse worden verwerkt met behulp van een rekenblad. Op basis van deze berekeningen stelt de leerling dan een analyse op met behulp van een tekstverwerkingsprogramma. Het gebruik van grafieken via het rekenblad helpt om de inzichten dui-delijker naar voren te brengen. 
 De nadruk bij dit onderdeel moet voornamelijk liggen op de interpretatie van de cijfers en ratio’s en het leggen van de link naar toekomstige beslissingen (bijvoorbeeld bij verkoopbeleid – investerin-gen – financiering – tewerkstelling -…). Laat leerlingen nadenken en aangeven hoe tegenvallende ra-tio’s kunnen verbeteren, bijvoorbeeld door een beter debiteurenbeleid, extra kapitaal, het aanpassen van het assortiment, een beter voorraadbeheer.
 Tot slot kan het geheel gepresenteerd worden via een presentatie, waarbij de mondelinge presenta-tievaardigheden van de leerlingen geoefend worden.
</t>
        </r>
      </text>
    </comment>
    <comment ref="L310" authorId="1" shapeId="0">
      <text>
        <r>
          <rPr>
            <b/>
            <sz val="9"/>
            <color indexed="81"/>
            <rFont val="Tahoma"/>
            <family val="2"/>
          </rPr>
          <t>Gebruiker:</t>
        </r>
        <r>
          <rPr>
            <sz val="9"/>
            <color indexed="81"/>
            <rFont val="Tahoma"/>
            <family val="2"/>
          </rPr>
          <t xml:space="preserve">
Deze doelstellingen kunnen gerealiseerd worden in het kader van een gip-opdracht</t>
        </r>
      </text>
    </comment>
    <comment ref="B320" authorId="0" shapeId="0">
      <text>
        <r>
          <rPr>
            <b/>
            <sz val="9"/>
            <color indexed="81"/>
            <rFont val="Tahoma"/>
            <family val="2"/>
          </rPr>
          <t>Eigenaar:</t>
        </r>
        <r>
          <rPr>
            <sz val="9"/>
            <color indexed="81"/>
            <rFont val="Tahoma"/>
            <family val="2"/>
          </rPr>
          <t xml:space="preserve">
  Het is aangewezen om voor het aanbrengen van de leerstof “verzekeringen” te werken met echte polissen (de bijzondere voorwaarden, aangevuld met de algemene voorwaarden). Deze geven met-een zicht op de belangrijke aandachtspunten: verzekeringsnemer, verzekerde, kapitalen, omschrijving van het risico enz. 
 Het luik verzekeringen leent zich verder uitstekend tot begeleid zelfstandig leren. Vertrekkend van een minionderneming, oefenfirma of ander project kunnen de leerlingen, bijvoorbeeld per 2, voor elk onderdeel van het globale verzekeringspakket op zoek gaan naar een passende polis (bij verzeke-ringsmakelaar, verzekeringsagent, bank). Het is belangrijk dat zij een beknopt zicht hebben op de geboden dekking (bijvoorbeeld brandverzekering eigenaar is anders dan de brandverzekering van de huurder) en de premiebepalende elementen (bijvoorbeeld bonus-malus, leeftijd bestuurder, woon-plaats bij een BA auto). Ze kunnen de resultaten van hun zoekopdracht voorstellen in de klas met een presentatiepakket. Hier is vakoverstijgende samenwerking nodig met het vak Nederlands en/of de vreemde talen.
</t>
        </r>
      </text>
    </comment>
    <comment ref="L321" authorId="1" shapeId="0">
      <text>
        <r>
          <rPr>
            <b/>
            <sz val="9"/>
            <color indexed="81"/>
            <rFont val="Tahoma"/>
            <family val="2"/>
          </rPr>
          <t>Gebruiker:</t>
        </r>
        <r>
          <rPr>
            <sz val="9"/>
            <color indexed="81"/>
            <rFont val="Tahoma"/>
            <family val="2"/>
          </rPr>
          <t xml:space="preserve">
Deze doelstellingen kunnen gerealiseerd worden in het kader van een gip-opdracht.</t>
        </r>
      </text>
    </comment>
  </commentList>
</comments>
</file>

<file path=xl/comments3.xml><?xml version="1.0" encoding="utf-8"?>
<comments xmlns="http://schemas.openxmlformats.org/spreadsheetml/2006/main">
  <authors>
    <author>Marc</author>
  </authors>
  <commentList>
    <comment ref="A3" authorId="0" shapeId="0">
      <text>
        <r>
          <rPr>
            <sz val="8"/>
            <color indexed="81"/>
            <rFont val="Tahoma"/>
            <family val="2"/>
          </rPr>
          <t xml:space="preserve">
</t>
        </r>
        <r>
          <rPr>
            <sz val="8"/>
            <color indexed="12"/>
            <rFont val="Tahoma"/>
            <family val="2"/>
          </rPr>
          <t xml:space="preserve">Een </t>
        </r>
        <r>
          <rPr>
            <sz val="8"/>
            <color indexed="10"/>
            <rFont val="Tahoma"/>
            <family val="2"/>
          </rPr>
          <t xml:space="preserve">studie </t>
        </r>
        <r>
          <rPr>
            <sz val="8"/>
            <color indexed="12"/>
            <rFont val="Tahoma"/>
            <family val="2"/>
          </rPr>
          <t xml:space="preserve">van de verschillende facetten van de risico’s en opportuniteiten bij het ondernemerschap </t>
        </r>
        <r>
          <rPr>
            <sz val="8"/>
            <color indexed="10"/>
            <rFont val="Tahoma"/>
            <family val="2"/>
          </rPr>
          <t>maken</t>
        </r>
        <r>
          <rPr>
            <sz val="8"/>
            <color indexed="12"/>
            <rFont val="Tahoma"/>
            <family val="2"/>
          </rPr>
          <t xml:space="preserve"> met behulp van een aantal portretten van ondernemers.</t>
        </r>
      </text>
    </comment>
    <comment ref="B3" authorId="0" shapeId="0">
      <text>
        <r>
          <rPr>
            <sz val="8"/>
            <color indexed="81"/>
            <rFont val="Tahoma"/>
            <family val="2"/>
          </rPr>
          <t xml:space="preserve">
</t>
        </r>
        <r>
          <rPr>
            <sz val="8"/>
            <color indexed="16"/>
            <rFont val="Tahoma"/>
            <family val="2"/>
          </rPr>
          <t>Ondernernemer: risico's en opportuniteiten</t>
        </r>
      </text>
    </comment>
    <comment ref="B4" authorId="0" shapeId="0">
      <text>
        <r>
          <rPr>
            <sz val="8"/>
            <color indexed="81"/>
            <rFont val="Tahoma"/>
            <family val="2"/>
          </rPr>
          <t xml:space="preserve">
</t>
        </r>
        <r>
          <rPr>
            <sz val="8"/>
            <color indexed="16"/>
            <rFont val="Tahoma"/>
            <family val="2"/>
          </rPr>
          <t>Zelfstandig ondernemen: voor- en nadelen</t>
        </r>
      </text>
    </comment>
    <comment ref="A5" authorId="0" shapeId="0">
      <text>
        <r>
          <rPr>
            <sz val="8"/>
            <color indexed="81"/>
            <rFont val="Tahoma"/>
            <family val="2"/>
          </rPr>
          <t xml:space="preserve">
</t>
        </r>
        <r>
          <rPr>
            <sz val="8"/>
            <color indexed="12"/>
            <rFont val="Tahoma"/>
            <family val="2"/>
          </rPr>
          <t xml:space="preserve">Ondernemersvaardigheden en attitudes van een ondernemer </t>
        </r>
        <r>
          <rPr>
            <sz val="8"/>
            <color indexed="10"/>
            <rFont val="Tahoma"/>
            <family val="2"/>
          </rPr>
          <t>toetsen</t>
        </r>
        <r>
          <rPr>
            <sz val="8"/>
            <color indexed="12"/>
            <rFont val="Tahoma"/>
            <family val="2"/>
          </rPr>
          <t xml:space="preserve"> in een concrete situatie.</t>
        </r>
      </text>
    </comment>
    <comment ref="B5" authorId="0" shapeId="0">
      <text>
        <r>
          <rPr>
            <sz val="8"/>
            <color indexed="81"/>
            <rFont val="Tahoma"/>
            <family val="2"/>
          </rPr>
          <t xml:space="preserve">
</t>
        </r>
        <r>
          <rPr>
            <sz val="8"/>
            <color indexed="16"/>
            <rFont val="Tahoma"/>
            <family val="2"/>
          </rPr>
          <t>Ondernemersvaardigheden en attitudes</t>
        </r>
      </text>
    </comment>
    <comment ref="A6" authorId="0" shapeId="0">
      <text>
        <r>
          <rPr>
            <sz val="8"/>
            <color indexed="81"/>
            <rFont val="Tahoma"/>
            <family val="2"/>
          </rPr>
          <t xml:space="preserve">
</t>
        </r>
        <r>
          <rPr>
            <sz val="8"/>
            <color indexed="12"/>
            <rFont val="Tahoma"/>
            <family val="2"/>
          </rPr>
          <t xml:space="preserve">Informatie en ondersteuning voor startende ondernemers </t>
        </r>
        <r>
          <rPr>
            <sz val="8"/>
            <color indexed="10"/>
            <rFont val="Tahoma"/>
            <family val="2"/>
          </rPr>
          <t>opzoeken</t>
        </r>
        <r>
          <rPr>
            <sz val="8"/>
            <color indexed="12"/>
            <rFont val="Tahoma"/>
            <family val="2"/>
          </rPr>
          <t>.</t>
        </r>
      </text>
    </comment>
    <comment ref="B6" authorId="0" shapeId="0">
      <text>
        <r>
          <rPr>
            <sz val="8"/>
            <color indexed="81"/>
            <rFont val="Tahoma"/>
            <family val="2"/>
          </rPr>
          <t xml:space="preserve">
</t>
        </r>
        <r>
          <rPr>
            <sz val="8"/>
            <color indexed="16"/>
            <rFont val="Tahoma"/>
            <family val="2"/>
          </rPr>
          <t>Belangenbehartigingsorganisaties voor startende ondernemers</t>
        </r>
      </text>
    </comment>
    <comment ref="A7" authorId="0" shapeId="0">
      <text>
        <r>
          <rPr>
            <sz val="8"/>
            <color indexed="81"/>
            <rFont val="Tahoma"/>
            <family val="2"/>
          </rPr>
          <t xml:space="preserve">
</t>
        </r>
        <r>
          <rPr>
            <sz val="8"/>
            <color indexed="12"/>
            <rFont val="Tahoma"/>
            <family val="2"/>
          </rPr>
          <t xml:space="preserve">Het begrip en de gevolgen van een faillissement </t>
        </r>
        <r>
          <rPr>
            <sz val="8"/>
            <color indexed="10"/>
            <rFont val="Tahoma"/>
            <family val="2"/>
          </rPr>
          <t>omschrijven</t>
        </r>
        <r>
          <rPr>
            <sz val="8"/>
            <color indexed="12"/>
            <rFont val="Tahoma"/>
            <family val="2"/>
          </rPr>
          <t>.</t>
        </r>
      </text>
    </comment>
    <comment ref="B7" authorId="0" shapeId="0">
      <text>
        <r>
          <rPr>
            <sz val="8"/>
            <color indexed="81"/>
            <rFont val="Tahoma"/>
            <family val="2"/>
          </rPr>
          <t xml:space="preserve">
</t>
        </r>
        <r>
          <rPr>
            <sz val="8"/>
            <color indexed="16"/>
            <rFont val="Tahoma"/>
            <family val="2"/>
          </rPr>
          <t>Faillissement</t>
        </r>
      </text>
    </comment>
    <comment ref="B8" authorId="0" shapeId="0">
      <text>
        <r>
          <rPr>
            <sz val="8"/>
            <color indexed="81"/>
            <rFont val="Tahoma"/>
            <family val="2"/>
          </rPr>
          <t xml:space="preserve">
</t>
        </r>
        <r>
          <rPr>
            <sz val="8"/>
            <color indexed="16"/>
            <rFont val="Tahoma"/>
            <family val="2"/>
          </rPr>
          <t>Voorlopige bewindvoerder</t>
        </r>
      </text>
    </comment>
    <comment ref="B9" authorId="0" shapeId="0">
      <text>
        <r>
          <rPr>
            <sz val="8"/>
            <color indexed="81"/>
            <rFont val="Tahoma"/>
            <family val="2"/>
          </rPr>
          <t xml:space="preserve">
</t>
        </r>
        <r>
          <rPr>
            <sz val="8"/>
            <color indexed="16"/>
            <rFont val="Tahoma"/>
            <family val="2"/>
          </rPr>
          <t>Curator</t>
        </r>
      </text>
    </comment>
    <comment ref="A11" authorId="0" shapeId="0">
      <text>
        <r>
          <rPr>
            <sz val="8"/>
            <color indexed="81"/>
            <rFont val="Tahoma"/>
            <family val="2"/>
          </rPr>
          <t xml:space="preserve">
</t>
        </r>
        <r>
          <rPr>
            <sz val="8"/>
            <color indexed="12"/>
            <rFont val="Tahoma"/>
            <family val="2"/>
          </rPr>
          <t xml:space="preserve">Wettelijke verplichtingen bij het starten van een eigen zaak </t>
        </r>
        <r>
          <rPr>
            <sz val="8"/>
            <color indexed="10"/>
            <rFont val="Tahoma"/>
            <family val="2"/>
          </rPr>
          <t>opzoeken</t>
        </r>
        <r>
          <rPr>
            <sz val="8"/>
            <color indexed="12"/>
            <rFont val="Tahoma"/>
            <family val="2"/>
          </rPr>
          <t>.</t>
        </r>
      </text>
    </comment>
    <comment ref="B11" authorId="0" shapeId="0">
      <text>
        <r>
          <rPr>
            <sz val="8"/>
            <color indexed="81"/>
            <rFont val="Tahoma"/>
            <family val="2"/>
          </rPr>
          <t xml:space="preserve">
</t>
        </r>
        <r>
          <rPr>
            <sz val="8"/>
            <color indexed="16"/>
            <rFont val="Tahoma"/>
            <family val="2"/>
          </rPr>
          <t>Aansluiten bj een sociale verzekeringskas</t>
        </r>
      </text>
    </comment>
    <comment ref="B12" authorId="0" shapeId="0">
      <text>
        <r>
          <rPr>
            <sz val="8"/>
            <color indexed="81"/>
            <rFont val="Tahoma"/>
            <family val="2"/>
          </rPr>
          <t xml:space="preserve">
</t>
        </r>
        <r>
          <rPr>
            <sz val="8"/>
            <color indexed="16"/>
            <rFont val="Tahoma"/>
            <family val="2"/>
          </rPr>
          <t>Aansluiten bij een ziekenfonds</t>
        </r>
      </text>
    </comment>
    <comment ref="B13" authorId="0" shapeId="0">
      <text>
        <r>
          <rPr>
            <sz val="8"/>
            <color indexed="81"/>
            <rFont val="Tahoma"/>
            <family val="2"/>
          </rPr>
          <t xml:space="preserve">
</t>
        </r>
        <r>
          <rPr>
            <sz val="8"/>
            <color indexed="16"/>
            <rFont val="Tahoma"/>
            <family val="2"/>
          </rPr>
          <t>De btw-inschrijving</t>
        </r>
      </text>
    </comment>
    <comment ref="B14" authorId="0" shapeId="0">
      <text>
        <r>
          <rPr>
            <sz val="8"/>
            <color indexed="81"/>
            <rFont val="Tahoma"/>
            <family val="2"/>
          </rPr>
          <t xml:space="preserve">
</t>
        </r>
        <r>
          <rPr>
            <sz val="8"/>
            <color indexed="16"/>
            <rFont val="Tahoma"/>
            <family val="2"/>
          </rPr>
          <t>Openen financiële rekening</t>
        </r>
      </text>
    </comment>
    <comment ref="B15" authorId="0" shapeId="0">
      <text>
        <r>
          <rPr>
            <sz val="8"/>
            <color indexed="81"/>
            <rFont val="Tahoma"/>
            <family val="2"/>
          </rPr>
          <t xml:space="preserve">
</t>
        </r>
        <r>
          <rPr>
            <sz val="8"/>
            <color indexed="16"/>
            <rFont val="Tahoma"/>
            <family val="2"/>
          </rPr>
          <t>Kiezen van een handelsnaam</t>
        </r>
      </text>
    </comment>
    <comment ref="B16" authorId="0" shapeId="0">
      <text>
        <r>
          <rPr>
            <sz val="8"/>
            <color indexed="81"/>
            <rFont val="Tahoma"/>
            <family val="2"/>
          </rPr>
          <t xml:space="preserve">
</t>
        </r>
        <r>
          <rPr>
            <sz val="8"/>
            <color indexed="16"/>
            <rFont val="Tahoma"/>
            <family val="2"/>
          </rPr>
          <t>Inschrijving bij kruispuntbank via ondernemingsloket</t>
        </r>
      </text>
    </comment>
    <comment ref="A17" authorId="0" shapeId="0">
      <text>
        <r>
          <rPr>
            <sz val="8"/>
            <color indexed="81"/>
            <rFont val="Tahoma"/>
            <family val="2"/>
          </rPr>
          <t xml:space="preserve">
</t>
        </r>
        <r>
          <rPr>
            <sz val="8"/>
            <color indexed="12"/>
            <rFont val="Tahoma"/>
            <family val="2"/>
          </rPr>
          <t xml:space="preserve">De specifieke beroepsuitoefeningvoorwaarden </t>
        </r>
        <r>
          <rPr>
            <sz val="8"/>
            <color indexed="10"/>
            <rFont val="Tahoma"/>
            <family val="2"/>
          </rPr>
          <t>opzoeken</t>
        </r>
        <r>
          <rPr>
            <sz val="8"/>
            <color indexed="12"/>
            <rFont val="Tahoma"/>
            <family val="2"/>
          </rPr>
          <t>.</t>
        </r>
      </text>
    </comment>
    <comment ref="B17" authorId="0" shapeId="0">
      <text>
        <r>
          <rPr>
            <sz val="8"/>
            <color indexed="81"/>
            <rFont val="Tahoma"/>
            <family val="2"/>
          </rPr>
          <t xml:space="preserve">
</t>
        </r>
        <r>
          <rPr>
            <sz val="8"/>
            <color indexed="16"/>
            <rFont val="Tahoma"/>
            <family val="2"/>
          </rPr>
          <t>Eisen op het vlak van vorming</t>
        </r>
      </text>
    </comment>
    <comment ref="B18" authorId="0" shapeId="0">
      <text>
        <r>
          <rPr>
            <sz val="8"/>
            <color indexed="81"/>
            <rFont val="Tahoma"/>
            <family val="2"/>
          </rPr>
          <t xml:space="preserve">
</t>
        </r>
        <r>
          <rPr>
            <sz val="8"/>
            <color indexed="16"/>
            <rFont val="Tahoma"/>
            <family val="2"/>
          </rPr>
          <t>De beroepservaring en specifieke beroepsuitoefeningsvoorwaarden</t>
        </r>
      </text>
    </comment>
    <comment ref="B19" authorId="0" shapeId="0">
      <text>
        <r>
          <rPr>
            <sz val="8"/>
            <color indexed="81"/>
            <rFont val="Tahoma"/>
            <family val="2"/>
          </rPr>
          <t xml:space="preserve">
</t>
        </r>
        <r>
          <rPr>
            <sz val="8"/>
            <color indexed="16"/>
            <rFont val="Tahoma"/>
            <family val="2"/>
          </rPr>
          <t>Het vestigingsgetuigschrift</t>
        </r>
      </text>
    </comment>
    <comment ref="B20" authorId="0" shapeId="0">
      <text>
        <r>
          <rPr>
            <sz val="8"/>
            <color indexed="81"/>
            <rFont val="Tahoma"/>
            <family val="2"/>
          </rPr>
          <t xml:space="preserve">
</t>
        </r>
        <r>
          <rPr>
            <sz val="8"/>
            <color indexed="16"/>
            <rFont val="Tahoma"/>
            <family val="2"/>
          </rPr>
          <t>Het distributieattest</t>
        </r>
      </text>
    </comment>
    <comment ref="B21" authorId="0" shapeId="0">
      <text>
        <r>
          <rPr>
            <sz val="8"/>
            <color indexed="81"/>
            <rFont val="Tahoma"/>
            <family val="2"/>
          </rPr>
          <t xml:space="preserve">
</t>
        </r>
        <r>
          <rPr>
            <sz val="8"/>
            <color indexed="16"/>
            <rFont val="Tahoma"/>
            <family val="2"/>
          </rPr>
          <t>De gereglementeerde beroepen</t>
        </r>
      </text>
    </comment>
    <comment ref="A22" authorId="0" shapeId="0">
      <text>
        <r>
          <rPr>
            <sz val="8"/>
            <color indexed="81"/>
            <rFont val="Tahoma"/>
            <family val="2"/>
          </rPr>
          <t xml:space="preserve">
</t>
        </r>
        <r>
          <rPr>
            <sz val="8"/>
            <color indexed="12"/>
            <rFont val="Tahoma"/>
            <family val="2"/>
          </rPr>
          <t xml:space="preserve">Het sociaal statuut van de ondernemer </t>
        </r>
        <r>
          <rPr>
            <sz val="8"/>
            <color indexed="10"/>
            <rFont val="Tahoma"/>
            <family val="2"/>
          </rPr>
          <t>toelichten</t>
        </r>
        <r>
          <rPr>
            <sz val="8"/>
            <color indexed="12"/>
            <rFont val="Tahoma"/>
            <family val="2"/>
          </rPr>
          <t>.</t>
        </r>
      </text>
    </comment>
    <comment ref="B22" authorId="0" shapeId="0">
      <text>
        <r>
          <rPr>
            <sz val="8"/>
            <color indexed="81"/>
            <rFont val="Tahoma"/>
            <family val="2"/>
          </rPr>
          <t xml:space="preserve">
</t>
        </r>
        <r>
          <rPr>
            <sz val="8"/>
            <color indexed="16"/>
            <rFont val="Tahoma"/>
            <family val="2"/>
          </rPr>
          <t>Hoofdberoep</t>
        </r>
      </text>
    </comment>
    <comment ref="B23" authorId="0" shapeId="0">
      <text>
        <r>
          <rPr>
            <sz val="8"/>
            <color indexed="81"/>
            <rFont val="Tahoma"/>
            <family val="2"/>
          </rPr>
          <t xml:space="preserve">
</t>
        </r>
        <r>
          <rPr>
            <sz val="8"/>
            <color indexed="16"/>
            <rFont val="Tahoma"/>
            <family val="2"/>
          </rPr>
          <t>Bijberoep</t>
        </r>
      </text>
    </comment>
    <comment ref="B24" authorId="0" shapeId="0">
      <text>
        <r>
          <rPr>
            <sz val="8"/>
            <color indexed="81"/>
            <rFont val="Tahoma"/>
            <family val="2"/>
          </rPr>
          <t xml:space="preserve">
</t>
        </r>
        <r>
          <rPr>
            <sz val="8"/>
            <color indexed="16"/>
            <rFont val="Tahoma"/>
            <family val="2"/>
          </rPr>
          <t>Helper</t>
        </r>
      </text>
    </comment>
    <comment ref="A25" authorId="0" shapeId="0">
      <text>
        <r>
          <rPr>
            <sz val="8"/>
            <color indexed="81"/>
            <rFont val="Tahoma"/>
            <family val="2"/>
          </rPr>
          <t xml:space="preserve">
</t>
        </r>
        <r>
          <rPr>
            <sz val="8"/>
            <color indexed="12"/>
            <rFont val="Tahoma"/>
            <family val="2"/>
          </rPr>
          <t xml:space="preserve">De kenmerken van de meest voorkomende vennootschapsvormen </t>
        </r>
        <r>
          <rPr>
            <sz val="8"/>
            <color indexed="10"/>
            <rFont val="Tahoma"/>
            <family val="2"/>
          </rPr>
          <t>toelichten</t>
        </r>
        <r>
          <rPr>
            <sz val="8"/>
            <color indexed="12"/>
            <rFont val="Tahoma"/>
            <family val="2"/>
          </rPr>
          <t>.</t>
        </r>
      </text>
    </comment>
    <comment ref="B25" authorId="0" shapeId="0">
      <text>
        <r>
          <rPr>
            <sz val="8"/>
            <color indexed="81"/>
            <rFont val="Tahoma"/>
            <family val="2"/>
          </rPr>
          <t xml:space="preserve">
</t>
        </r>
        <r>
          <rPr>
            <sz val="8"/>
            <color indexed="16"/>
            <rFont val="Tahoma"/>
            <family val="2"/>
          </rPr>
          <t>BVBA</t>
        </r>
      </text>
    </comment>
    <comment ref="B26" authorId="0" shapeId="0">
      <text>
        <r>
          <rPr>
            <sz val="8"/>
            <color indexed="81"/>
            <rFont val="Tahoma"/>
            <family val="2"/>
          </rPr>
          <t xml:space="preserve">
</t>
        </r>
        <r>
          <rPr>
            <sz val="8"/>
            <color indexed="16"/>
            <rFont val="Tahoma"/>
            <family val="2"/>
          </rPr>
          <t>EVBA</t>
        </r>
      </text>
    </comment>
    <comment ref="B27" authorId="0" shapeId="0">
      <text>
        <r>
          <rPr>
            <sz val="8"/>
            <color indexed="81"/>
            <rFont val="Tahoma"/>
            <family val="2"/>
          </rPr>
          <t xml:space="preserve">
</t>
        </r>
        <r>
          <rPr>
            <sz val="8"/>
            <color indexed="16"/>
            <rFont val="Tahoma"/>
            <family val="2"/>
          </rPr>
          <t>CV</t>
        </r>
      </text>
    </comment>
    <comment ref="A28" authorId="0" shapeId="0">
      <text>
        <r>
          <rPr>
            <sz val="8"/>
            <color indexed="81"/>
            <rFont val="Tahoma"/>
            <family val="2"/>
          </rPr>
          <t xml:space="preserve">
</t>
        </r>
        <r>
          <rPr>
            <sz val="8"/>
            <color indexed="12"/>
            <rFont val="Tahoma"/>
            <family val="2"/>
          </rPr>
          <t xml:space="preserve">De verschillende soorten huwelijksstelsels en hun kenmerken </t>
        </r>
        <r>
          <rPr>
            <sz val="8"/>
            <color indexed="10"/>
            <rFont val="Tahoma"/>
            <family val="2"/>
          </rPr>
          <t>toelichten</t>
        </r>
        <r>
          <rPr>
            <sz val="8"/>
            <color indexed="12"/>
            <rFont val="Tahoma"/>
            <family val="2"/>
          </rPr>
          <t>.</t>
        </r>
      </text>
    </comment>
    <comment ref="B28" authorId="0" shapeId="0">
      <text>
        <r>
          <rPr>
            <sz val="8"/>
            <color indexed="81"/>
            <rFont val="Tahoma"/>
            <family val="2"/>
          </rPr>
          <t xml:space="preserve">
</t>
        </r>
        <r>
          <rPr>
            <sz val="8"/>
            <color indexed="16"/>
            <rFont val="Tahoma"/>
            <family val="2"/>
          </rPr>
          <t>Gemeenschap van goederen</t>
        </r>
      </text>
    </comment>
    <comment ref="B29" authorId="0" shapeId="0">
      <text>
        <r>
          <rPr>
            <sz val="8"/>
            <color indexed="81"/>
            <rFont val="Tahoma"/>
            <family val="2"/>
          </rPr>
          <t xml:space="preserve">
</t>
        </r>
        <r>
          <rPr>
            <sz val="8"/>
            <color indexed="16"/>
            <rFont val="Tahoma"/>
            <family val="2"/>
          </rPr>
          <t>Scheiding van goederen</t>
        </r>
      </text>
    </comment>
    <comment ref="A30" authorId="0" shapeId="0">
      <text>
        <r>
          <rPr>
            <sz val="8"/>
            <color indexed="81"/>
            <rFont val="Tahoma"/>
            <family val="2"/>
          </rPr>
          <t xml:space="preserve">
</t>
        </r>
        <r>
          <rPr>
            <sz val="8"/>
            <color indexed="12"/>
            <rFont val="Tahoma"/>
            <family val="2"/>
          </rPr>
          <t>De inhoud van een handelshuurcontract</t>
        </r>
        <r>
          <rPr>
            <sz val="8"/>
            <color indexed="10"/>
            <rFont val="Tahoma"/>
            <family val="2"/>
          </rPr>
          <t xml:space="preserve"> toelichten</t>
        </r>
        <r>
          <rPr>
            <sz val="8"/>
            <color indexed="12"/>
            <rFont val="Tahoma"/>
            <family val="2"/>
          </rPr>
          <t>.</t>
        </r>
      </text>
    </comment>
    <comment ref="B30" authorId="0" shapeId="0">
      <text>
        <r>
          <rPr>
            <sz val="8"/>
            <color indexed="81"/>
            <rFont val="Tahoma"/>
            <family val="2"/>
          </rPr>
          <t xml:space="preserve">
</t>
        </r>
        <r>
          <rPr>
            <sz val="8"/>
            <color indexed="16"/>
            <rFont val="Tahoma"/>
            <family val="2"/>
          </rPr>
          <t>Handelshuurcontract</t>
        </r>
      </text>
    </comment>
    <comment ref="A31" authorId="0" shapeId="0">
      <text>
        <r>
          <rPr>
            <sz val="8"/>
            <color indexed="81"/>
            <rFont val="Tahoma"/>
            <family val="2"/>
          </rPr>
          <t xml:space="preserve">
</t>
        </r>
        <r>
          <rPr>
            <sz val="8"/>
            <color indexed="12"/>
            <rFont val="Tahoma"/>
            <family val="2"/>
          </rPr>
          <t xml:space="preserve">De verplichte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text>
    </comment>
    <comment ref="B31" authorId="0" shapeId="0">
      <text>
        <r>
          <rPr>
            <sz val="8"/>
            <color indexed="81"/>
            <rFont val="Tahoma"/>
            <family val="2"/>
          </rPr>
          <t xml:space="preserve">
</t>
        </r>
        <r>
          <rPr>
            <sz val="8"/>
            <color indexed="16"/>
            <rFont val="Tahoma"/>
            <family val="2"/>
          </rPr>
          <t>Verzekering voor bedrijfsvoertuigen</t>
        </r>
      </text>
    </comment>
    <comment ref="B32" authorId="0" shapeId="0">
      <text>
        <r>
          <rPr>
            <sz val="8"/>
            <color indexed="81"/>
            <rFont val="Tahoma"/>
            <family val="2"/>
          </rPr>
          <t xml:space="preserve">
</t>
        </r>
        <r>
          <rPr>
            <sz val="8"/>
            <color indexed="16"/>
            <rFont val="Tahoma"/>
            <family val="2"/>
          </rPr>
          <t>Arbeidsongevallenverzekering</t>
        </r>
      </text>
    </comment>
    <comment ref="B33" authorId="0" shapeId="0">
      <text>
        <r>
          <rPr>
            <sz val="8"/>
            <color indexed="81"/>
            <rFont val="Tahoma"/>
            <family val="2"/>
          </rPr>
          <t xml:space="preserve">
</t>
        </r>
        <r>
          <rPr>
            <sz val="8"/>
            <color indexed="16"/>
            <rFont val="Tahoma"/>
            <family val="2"/>
          </rPr>
          <t>Verzekering voor plaatsen die publiek toegankelijk zijn</t>
        </r>
      </text>
    </comment>
    <comment ref="A34" authorId="0" shapeId="0">
      <text>
        <r>
          <rPr>
            <sz val="8"/>
            <color indexed="81"/>
            <rFont val="Tahoma"/>
            <family val="2"/>
          </rPr>
          <t xml:space="preserve">
</t>
        </r>
        <r>
          <rPr>
            <sz val="8"/>
            <color indexed="12"/>
            <rFont val="Tahoma"/>
            <family val="2"/>
          </rPr>
          <t xml:space="preserve">De aanvullende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text>
    </comment>
    <comment ref="B34" authorId="0" shapeId="0">
      <text>
        <r>
          <rPr>
            <sz val="8"/>
            <color indexed="81"/>
            <rFont val="Tahoma"/>
            <family val="2"/>
          </rPr>
          <t xml:space="preserve">
</t>
        </r>
        <r>
          <rPr>
            <sz val="8"/>
            <color indexed="16"/>
            <rFont val="Tahoma"/>
            <family val="2"/>
          </rPr>
          <t>Verzekering gewaarborgd inkomen</t>
        </r>
      </text>
    </comment>
    <comment ref="B35" authorId="0" shapeId="0">
      <text>
        <r>
          <rPr>
            <sz val="8"/>
            <color indexed="81"/>
            <rFont val="Tahoma"/>
            <family val="2"/>
          </rPr>
          <t xml:space="preserve">
</t>
        </r>
        <r>
          <rPr>
            <sz val="8"/>
            <color indexed="16"/>
            <rFont val="Tahoma"/>
            <family val="2"/>
          </rPr>
          <t>Brandverzekering</t>
        </r>
      </text>
    </comment>
    <comment ref="B36" authorId="0" shapeId="0">
      <text>
        <r>
          <rPr>
            <sz val="8"/>
            <color indexed="81"/>
            <rFont val="Tahoma"/>
            <family val="2"/>
          </rPr>
          <t xml:space="preserve">
</t>
        </r>
        <r>
          <rPr>
            <sz val="8"/>
            <color indexed="16"/>
            <rFont val="Tahoma"/>
            <family val="2"/>
          </rPr>
          <t>Burgerlijk aansprakelijksverzekering</t>
        </r>
      </text>
    </comment>
    <comment ref="B37" authorId="0" shapeId="0">
      <text>
        <r>
          <rPr>
            <sz val="8"/>
            <color indexed="81"/>
            <rFont val="Tahoma"/>
            <family val="2"/>
          </rPr>
          <t xml:space="preserve">
</t>
        </r>
        <r>
          <rPr>
            <sz val="8"/>
            <color indexed="16"/>
            <rFont val="Tahoma"/>
            <family val="2"/>
          </rPr>
          <t>Rechtsbijstandvezekering</t>
        </r>
      </text>
    </comment>
    <comment ref="A38" authorId="0" shapeId="0">
      <text>
        <r>
          <rPr>
            <sz val="8"/>
            <color indexed="81"/>
            <rFont val="Tahoma"/>
            <family val="2"/>
          </rPr>
          <t xml:space="preserve">
</t>
        </r>
        <r>
          <rPr>
            <sz val="8"/>
            <color indexed="12"/>
            <rFont val="Tahoma"/>
            <family val="2"/>
          </rPr>
          <t xml:space="preserve">De wettelijke verplichtingen inzake milieu </t>
        </r>
        <r>
          <rPr>
            <sz val="8"/>
            <color indexed="10"/>
            <rFont val="Tahoma"/>
            <family val="2"/>
          </rPr>
          <t>toelichten</t>
        </r>
        <r>
          <rPr>
            <sz val="8"/>
            <color indexed="12"/>
            <rFont val="Tahoma"/>
            <family val="2"/>
          </rPr>
          <t>.</t>
        </r>
      </text>
    </comment>
    <comment ref="B38" authorId="0" shapeId="0">
      <text>
        <r>
          <rPr>
            <sz val="8"/>
            <color indexed="81"/>
            <rFont val="Tahoma"/>
            <family val="2"/>
          </rPr>
          <t xml:space="preserve">
</t>
        </r>
        <r>
          <rPr>
            <sz val="8"/>
            <color indexed="16"/>
            <rFont val="Tahoma"/>
            <family val="2"/>
          </rPr>
          <t>Milieuvergunning</t>
        </r>
      </text>
    </comment>
    <comment ref="B39" authorId="0" shapeId="0">
      <text>
        <r>
          <rPr>
            <sz val="8"/>
            <color indexed="81"/>
            <rFont val="Tahoma"/>
            <family val="2"/>
          </rPr>
          <t xml:space="preserve">
</t>
        </r>
        <r>
          <rPr>
            <sz val="8"/>
            <color indexed="16"/>
            <rFont val="Tahoma"/>
            <family val="2"/>
          </rPr>
          <t>Recupel</t>
        </r>
      </text>
    </comment>
    <comment ref="B40" authorId="0" shapeId="0">
      <text>
        <r>
          <rPr>
            <sz val="8"/>
            <color indexed="81"/>
            <rFont val="Tahoma"/>
            <family val="2"/>
          </rPr>
          <t xml:space="preserve">
</t>
        </r>
        <r>
          <rPr>
            <sz val="8"/>
            <color indexed="16"/>
            <rFont val="Tahoma"/>
            <family val="2"/>
          </rPr>
          <t>Fost Plus</t>
        </r>
      </text>
    </comment>
    <comment ref="B41" authorId="0" shapeId="0">
      <text>
        <r>
          <rPr>
            <sz val="8"/>
            <color indexed="81"/>
            <rFont val="Tahoma"/>
            <family val="2"/>
          </rPr>
          <t xml:space="preserve">
</t>
        </r>
        <r>
          <rPr>
            <sz val="8"/>
            <color indexed="16"/>
            <rFont val="Tahoma"/>
            <family val="2"/>
          </rPr>
          <t>Bedrijfsafval</t>
        </r>
      </text>
    </comment>
    <comment ref="A42" authorId="0" shapeId="0">
      <text>
        <r>
          <rPr>
            <sz val="8"/>
            <color indexed="81"/>
            <rFont val="Tahoma"/>
            <family val="2"/>
          </rPr>
          <t xml:space="preserve">
</t>
        </r>
        <r>
          <rPr>
            <sz val="8"/>
            <color indexed="12"/>
            <rFont val="Tahoma"/>
            <family val="2"/>
          </rPr>
          <t xml:space="preserve">Het begrip ‘Seveso-inrichting’ </t>
        </r>
        <r>
          <rPr>
            <sz val="8"/>
            <color indexed="10"/>
            <rFont val="Tahoma"/>
            <family val="2"/>
          </rPr>
          <t>toelichten</t>
        </r>
        <r>
          <rPr>
            <sz val="8"/>
            <color indexed="12"/>
            <rFont val="Tahoma"/>
            <family val="2"/>
          </rPr>
          <t>.</t>
        </r>
      </text>
    </comment>
    <comment ref="B42" authorId="0" shapeId="0">
      <text>
        <r>
          <rPr>
            <sz val="8"/>
            <color indexed="81"/>
            <rFont val="Tahoma"/>
            <family val="2"/>
          </rPr>
          <t xml:space="preserve">
</t>
        </r>
        <r>
          <rPr>
            <sz val="8"/>
            <color indexed="16"/>
            <rFont val="Tahoma"/>
            <family val="2"/>
          </rPr>
          <t>Seveso-inrichting</t>
        </r>
      </text>
    </comment>
    <comment ref="A43" authorId="0" shapeId="0">
      <text>
        <r>
          <rPr>
            <sz val="8"/>
            <color indexed="81"/>
            <rFont val="Tahoma"/>
            <family val="2"/>
          </rPr>
          <t xml:space="preserve">
</t>
        </r>
        <r>
          <rPr>
            <sz val="8"/>
            <color indexed="12"/>
            <rFont val="Tahoma"/>
            <family val="2"/>
          </rPr>
          <t xml:space="preserve">Het begrip ‘HACCP’ </t>
        </r>
        <r>
          <rPr>
            <sz val="8"/>
            <color indexed="10"/>
            <rFont val="Tahoma"/>
            <family val="2"/>
          </rPr>
          <t>toelichten</t>
        </r>
        <r>
          <rPr>
            <sz val="8"/>
            <color indexed="12"/>
            <rFont val="Tahoma"/>
            <family val="2"/>
          </rPr>
          <t>.</t>
        </r>
      </text>
    </comment>
    <comment ref="B43" authorId="0" shapeId="0">
      <text>
        <r>
          <rPr>
            <sz val="8"/>
            <color indexed="81"/>
            <rFont val="Tahoma"/>
            <family val="2"/>
          </rPr>
          <t xml:space="preserve">
</t>
        </r>
        <r>
          <rPr>
            <sz val="8"/>
            <color indexed="16"/>
            <rFont val="Tahoma"/>
            <family val="2"/>
          </rPr>
          <t>HACCP</t>
        </r>
      </text>
    </comment>
    <comment ref="A44" authorId="0" shapeId="0">
      <text>
        <r>
          <rPr>
            <sz val="8"/>
            <color indexed="81"/>
            <rFont val="Tahoma"/>
            <family val="2"/>
          </rPr>
          <t xml:space="preserve">
</t>
        </r>
        <r>
          <rPr>
            <sz val="8"/>
            <color indexed="12"/>
            <rFont val="Tahoma"/>
            <family val="2"/>
          </rPr>
          <t xml:space="preserve">De vergunning voor een handelsvestiging </t>
        </r>
        <r>
          <rPr>
            <sz val="8"/>
            <color indexed="10"/>
            <rFont val="Tahoma"/>
            <family val="2"/>
          </rPr>
          <t>toelichten</t>
        </r>
        <r>
          <rPr>
            <sz val="8"/>
            <color indexed="12"/>
            <rFont val="Tahoma"/>
            <family val="2"/>
          </rPr>
          <t>.</t>
        </r>
      </text>
    </comment>
    <comment ref="B44" authorId="0" shapeId="0">
      <text>
        <r>
          <rPr>
            <sz val="8"/>
            <color indexed="81"/>
            <rFont val="Tahoma"/>
            <family val="2"/>
          </rPr>
          <t xml:space="preserve">
</t>
        </r>
        <r>
          <rPr>
            <sz val="8"/>
            <color indexed="16"/>
            <rFont val="Tahoma"/>
            <family val="2"/>
          </rPr>
          <t>Handelsvestiging</t>
        </r>
      </text>
    </comment>
    <comment ref="A45" authorId="0" shapeId="0">
      <text>
        <r>
          <rPr>
            <sz val="8"/>
            <color indexed="81"/>
            <rFont val="Tahoma"/>
            <family val="2"/>
          </rPr>
          <t xml:space="preserve">
</t>
        </r>
        <r>
          <rPr>
            <sz val="8"/>
            <color indexed="12"/>
            <rFont val="Tahoma"/>
            <family val="2"/>
          </rPr>
          <t>De wet op handelspraktijken en op de voorlichting en de bescherming van de consument</t>
        </r>
        <r>
          <rPr>
            <sz val="8"/>
            <color indexed="10"/>
            <rFont val="Tahoma"/>
            <family val="2"/>
          </rPr>
          <t xml:space="preserve"> toelichten</t>
        </r>
        <r>
          <rPr>
            <sz val="8"/>
            <color indexed="12"/>
            <rFont val="Tahoma"/>
            <family val="2"/>
          </rPr>
          <t>.</t>
        </r>
      </text>
    </comment>
    <comment ref="B45" authorId="0" shapeId="0">
      <text>
        <r>
          <rPr>
            <sz val="8"/>
            <color indexed="81"/>
            <rFont val="Tahoma"/>
            <family val="2"/>
          </rPr>
          <t xml:space="preserve">
</t>
        </r>
        <r>
          <rPr>
            <sz val="8"/>
            <color indexed="16"/>
            <rFont val="Tahoma"/>
            <family val="2"/>
          </rPr>
          <t>Prijs- en hoeveelheidsaanduiding</t>
        </r>
      </text>
    </comment>
    <comment ref="B46" authorId="0" shapeId="0">
      <text>
        <r>
          <rPr>
            <sz val="8"/>
            <color indexed="81"/>
            <rFont val="Tahoma"/>
            <family val="2"/>
          </rPr>
          <t xml:space="preserve">
</t>
        </r>
        <r>
          <rPr>
            <sz val="8"/>
            <color indexed="16"/>
            <rFont val="Tahoma"/>
            <family val="2"/>
          </rPr>
          <t>Voorlichting consument</t>
        </r>
      </text>
    </comment>
    <comment ref="B47" authorId="0" shapeId="0">
      <text>
        <r>
          <rPr>
            <sz val="8"/>
            <color indexed="81"/>
            <rFont val="Tahoma"/>
            <family val="2"/>
          </rPr>
          <t xml:space="preserve">
</t>
        </r>
        <r>
          <rPr>
            <sz val="8"/>
            <color indexed="16"/>
            <rFont val="Tahoma"/>
            <family val="2"/>
          </rPr>
          <t>Koopjes</t>
        </r>
      </text>
    </comment>
    <comment ref="B48" authorId="0" shapeId="0">
      <text>
        <r>
          <rPr>
            <sz val="8"/>
            <color indexed="81"/>
            <rFont val="Tahoma"/>
            <family val="2"/>
          </rPr>
          <t xml:space="preserve">
</t>
        </r>
        <r>
          <rPr>
            <sz val="8"/>
            <color indexed="16"/>
            <rFont val="Tahoma"/>
            <family val="2"/>
          </rPr>
          <t>Uitverkoop</t>
        </r>
      </text>
    </comment>
    <comment ref="B49" authorId="0" shapeId="0">
      <text>
        <r>
          <rPr>
            <sz val="8"/>
            <color indexed="81"/>
            <rFont val="Tahoma"/>
            <family val="2"/>
          </rPr>
          <t xml:space="preserve">
</t>
        </r>
        <r>
          <rPr>
            <sz val="8"/>
            <color indexed="16"/>
            <rFont val="Tahoma"/>
            <family val="2"/>
          </rPr>
          <t>Verkoop met verlies</t>
        </r>
      </text>
    </comment>
    <comment ref="B50" authorId="0" shapeId="0">
      <text>
        <r>
          <rPr>
            <sz val="8"/>
            <color indexed="81"/>
            <rFont val="Tahoma"/>
            <family val="2"/>
          </rPr>
          <t xml:space="preserve">
</t>
        </r>
        <r>
          <rPr>
            <sz val="8"/>
            <color indexed="16"/>
            <rFont val="Tahoma"/>
            <family val="2"/>
          </rPr>
          <t>Oneerlijke handelspraktijken</t>
        </r>
      </text>
    </comment>
    <comment ref="B51" authorId="0" shapeId="0">
      <text>
        <r>
          <rPr>
            <sz val="8"/>
            <color indexed="81"/>
            <rFont val="Tahoma"/>
            <family val="2"/>
          </rPr>
          <t xml:space="preserve">
</t>
        </r>
        <r>
          <rPr>
            <sz val="8"/>
            <color indexed="16"/>
            <rFont val="Tahoma"/>
            <family val="2"/>
          </rPr>
          <t>Gezamenlijk aanbod</t>
        </r>
      </text>
    </comment>
    <comment ref="B52" authorId="0" shapeId="0">
      <text>
        <r>
          <rPr>
            <sz val="8"/>
            <color indexed="81"/>
            <rFont val="Tahoma"/>
            <family val="2"/>
          </rPr>
          <t xml:space="preserve">
</t>
        </r>
        <r>
          <rPr>
            <sz val="8"/>
            <color indexed="16"/>
            <rFont val="Tahoma"/>
            <family val="2"/>
          </rPr>
          <t>Reclame</t>
        </r>
      </text>
    </comment>
    <comment ref="B53" authorId="0" shapeId="0">
      <text>
        <r>
          <rPr>
            <sz val="8"/>
            <color indexed="81"/>
            <rFont val="Tahoma"/>
            <family val="2"/>
          </rPr>
          <t xml:space="preserve">
</t>
        </r>
        <r>
          <rPr>
            <sz val="8"/>
            <color indexed="16"/>
            <rFont val="Tahoma"/>
            <family val="2"/>
          </rPr>
          <t>Bedenktijd bij aankoop</t>
        </r>
      </text>
    </comment>
    <comment ref="A54" authorId="0" shapeId="0">
      <text>
        <r>
          <rPr>
            <sz val="8"/>
            <color indexed="81"/>
            <rFont val="Tahoma"/>
            <family val="2"/>
          </rPr>
          <t xml:space="preserve">
</t>
        </r>
        <r>
          <rPr>
            <sz val="8"/>
            <color indexed="12"/>
            <rFont val="Tahoma"/>
            <family val="2"/>
          </rPr>
          <t xml:space="preserve">Steunmaatregelen </t>
        </r>
        <r>
          <rPr>
            <sz val="8"/>
            <color indexed="10"/>
            <rFont val="Tahoma"/>
            <family val="2"/>
          </rPr>
          <t>opzoeken</t>
        </r>
        <r>
          <rPr>
            <sz val="8"/>
            <color indexed="12"/>
            <rFont val="Tahoma"/>
            <family val="2"/>
          </rPr>
          <t xml:space="preserve"> bij het opstarten van een zaak en bij aanwerving van personeel.</t>
        </r>
      </text>
    </comment>
    <comment ref="B54" authorId="0" shapeId="0">
      <text>
        <r>
          <rPr>
            <sz val="8"/>
            <color indexed="81"/>
            <rFont val="Tahoma"/>
            <family val="2"/>
          </rPr>
          <t xml:space="preserve">
</t>
        </r>
        <r>
          <rPr>
            <sz val="8"/>
            <color indexed="16"/>
            <rFont val="Tahoma"/>
            <family val="2"/>
          </rPr>
          <t>Steunmaatregelen</t>
        </r>
      </text>
    </comment>
    <comment ref="A56" authorId="0" shapeId="0">
      <text>
        <r>
          <rPr>
            <sz val="8"/>
            <color indexed="81"/>
            <rFont val="Tahoma"/>
            <family val="2"/>
          </rPr>
          <t xml:space="preserve">
</t>
        </r>
        <r>
          <rPr>
            <sz val="8"/>
            <color indexed="12"/>
            <rFont val="Tahoma"/>
            <family val="2"/>
          </rPr>
          <t>De begrippen verkoop op afbetaling en verkoop op termijn</t>
        </r>
        <r>
          <rPr>
            <sz val="8"/>
            <color indexed="10"/>
            <rFont val="Tahoma"/>
            <family val="2"/>
          </rPr>
          <t xml:space="preserve"> toelichten</t>
        </r>
        <r>
          <rPr>
            <sz val="8"/>
            <color indexed="12"/>
            <rFont val="Tahoma"/>
            <family val="2"/>
          </rPr>
          <t xml:space="preserve"> in het kader van kredietverlening door handelaars.</t>
        </r>
      </text>
    </comment>
    <comment ref="B56" authorId="0" shapeId="0">
      <text>
        <r>
          <rPr>
            <sz val="8"/>
            <color indexed="81"/>
            <rFont val="Tahoma"/>
            <family val="2"/>
          </rPr>
          <t xml:space="preserve">
</t>
        </r>
        <r>
          <rPr>
            <sz val="8"/>
            <color indexed="16"/>
            <rFont val="Tahoma"/>
            <family val="2"/>
          </rPr>
          <t>Verkoop op afbetaling</t>
        </r>
      </text>
    </comment>
    <comment ref="B57" authorId="0" shapeId="0">
      <text>
        <r>
          <rPr>
            <sz val="8"/>
            <color indexed="81"/>
            <rFont val="Tahoma"/>
            <family val="2"/>
          </rPr>
          <t xml:space="preserve">
</t>
        </r>
        <r>
          <rPr>
            <sz val="8"/>
            <color indexed="16"/>
            <rFont val="Tahoma"/>
            <family val="2"/>
          </rPr>
          <t>Verkoop op termijn</t>
        </r>
      </text>
    </comment>
    <comment ref="A58" authorId="0" shapeId="0">
      <text>
        <r>
          <rPr>
            <sz val="8"/>
            <color indexed="81"/>
            <rFont val="Tahoma"/>
            <family val="2"/>
          </rPr>
          <t xml:space="preserve">
</t>
        </r>
        <r>
          <rPr>
            <sz val="8"/>
            <color indexed="12"/>
            <rFont val="Tahoma"/>
            <family val="2"/>
          </rPr>
          <t xml:space="preserve">Het begrip kaskrediet in het kader van kredietverlening door financiële instellingen </t>
        </r>
        <r>
          <rPr>
            <sz val="8"/>
            <color indexed="10"/>
            <rFont val="Tahoma"/>
            <family val="2"/>
          </rPr>
          <t>toelichten</t>
        </r>
        <r>
          <rPr>
            <sz val="8"/>
            <color indexed="12"/>
            <rFont val="Tahoma"/>
            <family val="2"/>
          </rPr>
          <t>.</t>
        </r>
      </text>
    </comment>
    <comment ref="B58" authorId="0" shapeId="0">
      <text>
        <r>
          <rPr>
            <sz val="8"/>
            <color indexed="81"/>
            <rFont val="Tahoma"/>
            <family val="2"/>
          </rPr>
          <t xml:space="preserve">
</t>
        </r>
        <r>
          <rPr>
            <sz val="8"/>
            <color indexed="16"/>
            <rFont val="Tahoma"/>
            <family val="2"/>
          </rPr>
          <t>Kaskrediet</t>
        </r>
      </text>
    </comment>
    <comment ref="A60" authorId="0" shapeId="0">
      <text>
        <r>
          <rPr>
            <sz val="8"/>
            <color indexed="81"/>
            <rFont val="Tahoma"/>
            <family val="2"/>
          </rPr>
          <t xml:space="preserve">
</t>
        </r>
        <r>
          <rPr>
            <sz val="8"/>
            <color indexed="12"/>
            <rFont val="Tahoma"/>
            <family val="2"/>
          </rPr>
          <t xml:space="preserve">Een </t>
        </r>
        <r>
          <rPr>
            <sz val="8"/>
            <color indexed="10"/>
            <rFont val="Tahoma"/>
            <family val="2"/>
          </rPr>
          <t>studie</t>
        </r>
        <r>
          <rPr>
            <sz val="8"/>
            <color indexed="12"/>
            <rFont val="Tahoma"/>
            <family val="2"/>
          </rPr>
          <t xml:space="preserve"> van het assortiment </t>
        </r>
        <r>
          <rPr>
            <sz val="8"/>
            <color indexed="10"/>
            <rFont val="Tahoma"/>
            <family val="2"/>
          </rPr>
          <t>maken</t>
        </r>
        <r>
          <rPr>
            <sz val="8"/>
            <color indexed="12"/>
            <rFont val="Tahoma"/>
            <family val="2"/>
          </rPr>
          <t>.</t>
        </r>
      </text>
    </comment>
    <comment ref="B60" authorId="0" shapeId="0">
      <text>
        <r>
          <rPr>
            <sz val="8"/>
            <color indexed="81"/>
            <rFont val="Tahoma"/>
            <family val="2"/>
          </rPr>
          <t xml:space="preserve">
</t>
        </r>
        <r>
          <rPr>
            <sz val="8"/>
            <color indexed="16"/>
            <rFont val="Tahoma"/>
            <family val="2"/>
          </rPr>
          <t>Assortiment</t>
        </r>
      </text>
    </comment>
    <comment ref="B61" authorId="0" shapeId="0">
      <text>
        <r>
          <rPr>
            <sz val="8"/>
            <color indexed="81"/>
            <rFont val="Tahoma"/>
            <family val="2"/>
          </rPr>
          <t xml:space="preserve">
</t>
        </r>
        <r>
          <rPr>
            <sz val="8"/>
            <color indexed="16"/>
            <rFont val="Tahoma"/>
            <family val="2"/>
          </rPr>
          <t>Voorraad: minimumvoorraad en maximumvoorraad</t>
        </r>
      </text>
    </comment>
    <comment ref="A62" authorId="0" shapeId="0">
      <text>
        <r>
          <rPr>
            <sz val="8"/>
            <color indexed="81"/>
            <rFont val="Tahoma"/>
            <family val="2"/>
          </rPr>
          <t xml:space="preserve">
</t>
        </r>
        <r>
          <rPr>
            <sz val="8"/>
            <color indexed="12"/>
            <rFont val="Tahoma"/>
            <family val="2"/>
          </rPr>
          <t>Een</t>
        </r>
        <r>
          <rPr>
            <sz val="8"/>
            <color indexed="10"/>
            <rFont val="Tahoma"/>
            <family val="2"/>
          </rPr>
          <t xml:space="preserve"> studie </t>
        </r>
        <r>
          <rPr>
            <sz val="8"/>
            <color indexed="12"/>
            <rFont val="Tahoma"/>
            <family val="2"/>
          </rPr>
          <t xml:space="preserve">van de concurrentie </t>
        </r>
        <r>
          <rPr>
            <sz val="8"/>
            <color indexed="10"/>
            <rFont val="Tahoma"/>
            <family val="2"/>
          </rPr>
          <t>maken</t>
        </r>
        <r>
          <rPr>
            <sz val="8"/>
            <color indexed="12"/>
            <rFont val="Tahoma"/>
            <family val="2"/>
          </rPr>
          <t>.</t>
        </r>
      </text>
    </comment>
    <comment ref="B62" authorId="0" shapeId="0">
      <text>
        <r>
          <rPr>
            <sz val="8"/>
            <color indexed="81"/>
            <rFont val="Tahoma"/>
            <family val="2"/>
          </rPr>
          <t xml:space="preserve">
</t>
        </r>
        <r>
          <rPr>
            <sz val="8"/>
            <color indexed="16"/>
            <rFont val="Tahoma"/>
            <family val="2"/>
          </rPr>
          <t>Concurrentie</t>
        </r>
      </text>
    </comment>
    <comment ref="A63" authorId="0" shapeId="0">
      <text>
        <r>
          <rPr>
            <sz val="8"/>
            <color indexed="81"/>
            <rFont val="Tahoma"/>
            <family val="2"/>
          </rPr>
          <t xml:space="preserve">
</t>
        </r>
        <r>
          <rPr>
            <sz val="8"/>
            <color indexed="12"/>
            <rFont val="Tahoma"/>
            <family val="2"/>
          </rPr>
          <t>Een</t>
        </r>
        <r>
          <rPr>
            <sz val="8"/>
            <color indexed="10"/>
            <rFont val="Tahoma"/>
            <family val="2"/>
          </rPr>
          <t xml:space="preserve"> studie </t>
        </r>
        <r>
          <rPr>
            <sz val="8"/>
            <color indexed="12"/>
            <rFont val="Tahoma"/>
            <family val="2"/>
          </rPr>
          <t>van de leveranciers</t>
        </r>
        <r>
          <rPr>
            <sz val="8"/>
            <color indexed="10"/>
            <rFont val="Tahoma"/>
            <family val="2"/>
          </rPr>
          <t xml:space="preserve"> maken</t>
        </r>
        <r>
          <rPr>
            <sz val="8"/>
            <color indexed="12"/>
            <rFont val="Tahoma"/>
            <family val="2"/>
          </rPr>
          <t>.</t>
        </r>
      </text>
    </comment>
    <comment ref="B63" authorId="0" shapeId="0">
      <text>
        <r>
          <rPr>
            <sz val="8"/>
            <color indexed="81"/>
            <rFont val="Tahoma"/>
            <family val="2"/>
          </rPr>
          <t xml:space="preserve">
</t>
        </r>
        <r>
          <rPr>
            <sz val="8"/>
            <color indexed="16"/>
            <rFont val="Tahoma"/>
            <family val="2"/>
          </rPr>
          <t>Leveranciers</t>
        </r>
      </text>
    </comment>
    <comment ref="A64" authorId="0" shapeId="0">
      <text>
        <r>
          <rPr>
            <sz val="8"/>
            <color indexed="81"/>
            <rFont val="Tahoma"/>
            <family val="2"/>
          </rPr>
          <t xml:space="preserve">
</t>
        </r>
        <r>
          <rPr>
            <sz val="8"/>
            <color indexed="12"/>
            <rFont val="Tahoma"/>
            <family val="2"/>
          </rPr>
          <t xml:space="preserve">De verkoopplaats </t>
        </r>
        <r>
          <rPr>
            <sz val="8"/>
            <color indexed="10"/>
            <rFont val="Tahoma"/>
            <family val="2"/>
          </rPr>
          <t>bepalen</t>
        </r>
        <r>
          <rPr>
            <sz val="8"/>
            <color indexed="12"/>
            <rFont val="Tahoma"/>
            <family val="2"/>
          </rPr>
          <t>.</t>
        </r>
      </text>
    </comment>
    <comment ref="B64" authorId="0" shapeId="0">
      <text>
        <r>
          <rPr>
            <sz val="8"/>
            <color indexed="81"/>
            <rFont val="Tahoma"/>
            <family val="2"/>
          </rPr>
          <t xml:space="preserve">
</t>
        </r>
        <r>
          <rPr>
            <sz val="8"/>
            <color indexed="16"/>
            <rFont val="Tahoma"/>
            <family val="2"/>
          </rPr>
          <t>Verkoopplaats</t>
        </r>
      </text>
    </comment>
    <comment ref="A65" authorId="0" shapeId="0">
      <text>
        <r>
          <rPr>
            <sz val="8"/>
            <color indexed="81"/>
            <rFont val="Tahoma"/>
            <family val="2"/>
          </rPr>
          <t xml:space="preserve">
</t>
        </r>
        <r>
          <rPr>
            <sz val="8"/>
            <color indexed="12"/>
            <rFont val="Tahoma"/>
            <family val="2"/>
          </rPr>
          <t xml:space="preserve">De distributiekanalen </t>
        </r>
        <r>
          <rPr>
            <sz val="8"/>
            <color indexed="10"/>
            <rFont val="Tahoma"/>
            <family val="2"/>
          </rPr>
          <t>bepalen</t>
        </r>
        <r>
          <rPr>
            <sz val="8"/>
            <color indexed="12"/>
            <rFont val="Tahoma"/>
            <family val="2"/>
          </rPr>
          <t>.</t>
        </r>
      </text>
    </comment>
    <comment ref="B65" authorId="0" shapeId="0">
      <text>
        <r>
          <rPr>
            <sz val="8"/>
            <color indexed="81"/>
            <rFont val="Tahoma"/>
            <family val="2"/>
          </rPr>
          <t xml:space="preserve">
</t>
        </r>
        <r>
          <rPr>
            <sz val="8"/>
            <color indexed="16"/>
            <rFont val="Tahoma"/>
            <family val="2"/>
          </rPr>
          <t>Groothandel</t>
        </r>
      </text>
    </comment>
    <comment ref="B66" authorId="0" shapeId="0">
      <text>
        <r>
          <rPr>
            <sz val="8"/>
            <color indexed="81"/>
            <rFont val="Tahoma"/>
            <family val="2"/>
          </rPr>
          <t xml:space="preserve">
</t>
        </r>
        <r>
          <rPr>
            <sz val="8"/>
            <color indexed="16"/>
            <rFont val="Tahoma"/>
            <family val="2"/>
          </rPr>
          <t>Samenaankoop</t>
        </r>
      </text>
    </comment>
    <comment ref="B67" authorId="0" shapeId="0">
      <text>
        <r>
          <rPr>
            <sz val="8"/>
            <color indexed="81"/>
            <rFont val="Tahoma"/>
            <family val="2"/>
          </rPr>
          <t xml:space="preserve">
</t>
        </r>
        <r>
          <rPr>
            <sz val="8"/>
            <color indexed="16"/>
            <rFont val="Tahoma"/>
            <family val="2"/>
          </rPr>
          <t>Tussenpersonen</t>
        </r>
      </text>
    </comment>
    <comment ref="B68" authorId="0" shapeId="0">
      <text>
        <r>
          <rPr>
            <sz val="8"/>
            <color indexed="81"/>
            <rFont val="Tahoma"/>
            <family val="2"/>
          </rPr>
          <t xml:space="preserve">
</t>
        </r>
        <r>
          <rPr>
            <sz val="8"/>
            <color indexed="16"/>
            <rFont val="Tahoma"/>
            <family val="2"/>
          </rPr>
          <t>Invoer</t>
        </r>
      </text>
    </comment>
    <comment ref="A69" authorId="0" shapeId="0">
      <text>
        <r>
          <rPr>
            <sz val="8"/>
            <color indexed="81"/>
            <rFont val="Tahoma"/>
            <family val="2"/>
          </rPr>
          <t xml:space="preserve">
</t>
        </r>
        <r>
          <rPr>
            <sz val="8"/>
            <color indexed="12"/>
            <rFont val="Tahoma"/>
            <family val="2"/>
          </rPr>
          <t xml:space="preserve">Twee aspecten van promotie </t>
        </r>
        <r>
          <rPr>
            <sz val="8"/>
            <color indexed="10"/>
            <rFont val="Tahoma"/>
            <family val="2"/>
          </rPr>
          <t>toelichten</t>
        </r>
        <r>
          <rPr>
            <sz val="8"/>
            <color indexed="12"/>
            <rFont val="Tahoma"/>
            <family val="2"/>
          </rPr>
          <t>.</t>
        </r>
      </text>
    </comment>
    <comment ref="B69" authorId="0" shapeId="0">
      <text>
        <r>
          <rPr>
            <sz val="8"/>
            <color indexed="81"/>
            <rFont val="Tahoma"/>
            <family val="2"/>
          </rPr>
          <t xml:space="preserve">
</t>
        </r>
        <r>
          <rPr>
            <sz val="8"/>
            <color indexed="16"/>
            <rFont val="Tahoma"/>
            <family val="2"/>
          </rPr>
          <t>Reclame</t>
        </r>
      </text>
    </comment>
    <comment ref="B70" authorId="0" shapeId="0">
      <text>
        <r>
          <rPr>
            <sz val="8"/>
            <color indexed="81"/>
            <rFont val="Tahoma"/>
            <family val="2"/>
          </rPr>
          <t xml:space="preserve">
</t>
        </r>
        <r>
          <rPr>
            <sz val="8"/>
            <color indexed="16"/>
            <rFont val="Tahoma"/>
            <family val="2"/>
          </rPr>
          <t>Publiciteit</t>
        </r>
      </text>
    </comment>
    <comment ref="A72" authorId="0" shapeId="0">
      <text>
        <r>
          <rPr>
            <sz val="8"/>
            <color indexed="81"/>
            <rFont val="Tahoma"/>
            <family val="2"/>
          </rPr>
          <t xml:space="preserve">
</t>
        </r>
        <r>
          <rPr>
            <sz val="8"/>
            <color indexed="12"/>
            <rFont val="Tahoma"/>
            <family val="2"/>
          </rPr>
          <t>De verschillende soorten koste</t>
        </r>
        <r>
          <rPr>
            <sz val="8"/>
            <color indexed="10"/>
            <rFont val="Tahoma"/>
            <family val="2"/>
          </rPr>
          <t>n toelichten</t>
        </r>
        <r>
          <rPr>
            <sz val="8"/>
            <color indexed="12"/>
            <rFont val="Tahoma"/>
            <family val="2"/>
          </rPr>
          <t>.</t>
        </r>
      </text>
    </comment>
    <comment ref="B72" authorId="0" shapeId="0">
      <text>
        <r>
          <rPr>
            <sz val="8"/>
            <color indexed="81"/>
            <rFont val="Tahoma"/>
            <family val="2"/>
          </rPr>
          <t xml:space="preserve">
</t>
        </r>
        <r>
          <rPr>
            <sz val="8"/>
            <color indexed="16"/>
            <rFont val="Tahoma"/>
            <family val="2"/>
          </rPr>
          <t>Vaste en variabele kosten</t>
        </r>
      </text>
    </comment>
    <comment ref="B73" authorId="0" shapeId="0">
      <text>
        <r>
          <rPr>
            <sz val="8"/>
            <color indexed="81"/>
            <rFont val="Tahoma"/>
            <family val="2"/>
          </rPr>
          <t xml:space="preserve">
</t>
        </r>
        <r>
          <rPr>
            <sz val="8"/>
            <color indexed="16"/>
            <rFont val="Tahoma"/>
            <family val="2"/>
          </rPr>
          <t>Directe kosten en indirecte kosten</t>
        </r>
      </text>
    </comment>
    <comment ref="A74" authorId="0" shapeId="0">
      <text>
        <r>
          <rPr>
            <sz val="8"/>
            <color indexed="81"/>
            <rFont val="Tahoma"/>
            <family val="2"/>
          </rPr>
          <t xml:space="preserve">
</t>
        </r>
        <r>
          <rPr>
            <sz val="8"/>
            <color indexed="12"/>
            <rFont val="Tahoma"/>
            <family val="2"/>
          </rPr>
          <t>Een kostprijsberekening</t>
        </r>
        <r>
          <rPr>
            <sz val="8"/>
            <color indexed="10"/>
            <rFont val="Tahoma"/>
            <family val="2"/>
          </rPr>
          <t xml:space="preserve"> maken</t>
        </r>
        <r>
          <rPr>
            <sz val="8"/>
            <color indexed="12"/>
            <rFont val="Tahoma"/>
            <family val="2"/>
          </rPr>
          <t>.</t>
        </r>
      </text>
    </comment>
    <comment ref="B74" authorId="0" shapeId="0">
      <text>
        <r>
          <rPr>
            <sz val="8"/>
            <color indexed="81"/>
            <rFont val="Tahoma"/>
            <family val="2"/>
          </rPr>
          <t xml:space="preserve">
</t>
        </r>
        <r>
          <rPr>
            <sz val="8"/>
            <color indexed="16"/>
            <rFont val="Tahoma"/>
            <family val="2"/>
          </rPr>
          <t>Kostprijsberekening</t>
        </r>
      </text>
    </comment>
    <comment ref="A75" authorId="0" shapeId="0">
      <text>
        <r>
          <rPr>
            <sz val="8"/>
            <color indexed="81"/>
            <rFont val="Tahoma"/>
            <family val="2"/>
          </rPr>
          <t xml:space="preserve">
</t>
        </r>
        <r>
          <rPr>
            <sz val="8"/>
            <color indexed="12"/>
            <rFont val="Tahoma"/>
            <family val="2"/>
          </rPr>
          <t xml:space="preserve">De elementen van de verkoopprijs </t>
        </r>
        <r>
          <rPr>
            <sz val="8"/>
            <color indexed="10"/>
            <rFont val="Tahoma"/>
            <family val="2"/>
          </rPr>
          <t>toelichten</t>
        </r>
        <r>
          <rPr>
            <sz val="8"/>
            <color indexed="12"/>
            <rFont val="Tahoma"/>
            <family val="2"/>
          </rPr>
          <t>.</t>
        </r>
      </text>
    </comment>
    <comment ref="B75" authorId="0" shapeId="0">
      <text>
        <r>
          <rPr>
            <sz val="8"/>
            <color indexed="81"/>
            <rFont val="Tahoma"/>
            <family val="2"/>
          </rPr>
          <t xml:space="preserve">
</t>
        </r>
        <r>
          <rPr>
            <sz val="8"/>
            <color indexed="16"/>
            <rFont val="Tahoma"/>
            <family val="2"/>
          </rPr>
          <t>Aankoopkostprijs</t>
        </r>
      </text>
    </comment>
    <comment ref="B76" authorId="0" shapeId="0">
      <text>
        <r>
          <rPr>
            <sz val="8"/>
            <color indexed="81"/>
            <rFont val="Tahoma"/>
            <family val="2"/>
          </rPr>
          <t xml:space="preserve">
</t>
        </r>
        <r>
          <rPr>
            <sz val="8"/>
            <color indexed="16"/>
            <rFont val="Tahoma"/>
            <family val="2"/>
          </rPr>
          <t>Indirecte kosten</t>
        </r>
      </text>
    </comment>
    <comment ref="B77" authorId="0" shapeId="0">
      <text>
        <r>
          <rPr>
            <sz val="8"/>
            <color indexed="81"/>
            <rFont val="Tahoma"/>
            <family val="2"/>
          </rPr>
          <t xml:space="preserve">
</t>
        </r>
        <r>
          <rPr>
            <sz val="8"/>
            <color indexed="16"/>
            <rFont val="Tahoma"/>
            <family val="2"/>
          </rPr>
          <t>Winstopslag</t>
        </r>
      </text>
    </comment>
    <comment ref="A78" authorId="0" shapeId="0">
      <text>
        <r>
          <rPr>
            <sz val="8"/>
            <color indexed="81"/>
            <rFont val="Tahoma"/>
            <family val="2"/>
          </rPr>
          <t xml:space="preserve">
</t>
        </r>
        <r>
          <rPr>
            <sz val="8"/>
            <color indexed="12"/>
            <rFont val="Tahoma"/>
            <family val="2"/>
          </rPr>
          <t xml:space="preserve">De verkoopprijs </t>
        </r>
        <r>
          <rPr>
            <sz val="8"/>
            <color indexed="10"/>
            <rFont val="Tahoma"/>
            <family val="2"/>
          </rPr>
          <t>berekenen</t>
        </r>
        <r>
          <rPr>
            <sz val="8"/>
            <color indexed="12"/>
            <rFont val="Tahoma"/>
            <family val="2"/>
          </rPr>
          <t>.</t>
        </r>
      </text>
    </comment>
    <comment ref="B78" authorId="0" shapeId="0">
      <text>
        <r>
          <rPr>
            <sz val="8"/>
            <color indexed="81"/>
            <rFont val="Tahoma"/>
            <family val="2"/>
          </rPr>
          <t xml:space="preserve">
</t>
        </r>
        <r>
          <rPr>
            <sz val="8"/>
            <color indexed="16"/>
            <rFont val="Tahoma"/>
            <family val="2"/>
          </rPr>
          <t>Verkoopprijs</t>
        </r>
      </text>
    </comment>
    <comment ref="A79" authorId="0" shapeId="0">
      <text>
        <r>
          <rPr>
            <sz val="8"/>
            <color indexed="81"/>
            <rFont val="Tahoma"/>
            <family val="2"/>
          </rPr>
          <t xml:space="preserve">
</t>
        </r>
        <r>
          <rPr>
            <sz val="8"/>
            <color indexed="12"/>
            <rFont val="Tahoma"/>
            <family val="2"/>
          </rPr>
          <t xml:space="preserve">De omzet </t>
        </r>
        <r>
          <rPr>
            <sz val="8"/>
            <color indexed="10"/>
            <rFont val="Tahoma"/>
            <family val="2"/>
          </rPr>
          <t>berekenen</t>
        </r>
        <r>
          <rPr>
            <sz val="8"/>
            <color indexed="12"/>
            <rFont val="Tahoma"/>
            <family val="2"/>
          </rPr>
          <t>.</t>
        </r>
      </text>
    </comment>
    <comment ref="B79" authorId="0" shapeId="0">
      <text>
        <r>
          <rPr>
            <sz val="8"/>
            <color indexed="81"/>
            <rFont val="Tahoma"/>
            <family val="2"/>
          </rPr>
          <t xml:space="preserve">
</t>
        </r>
        <r>
          <rPr>
            <sz val="8"/>
            <color indexed="16"/>
            <rFont val="Tahoma"/>
            <family val="2"/>
          </rPr>
          <t>Omzet</t>
        </r>
      </text>
    </comment>
    <comment ref="A80" authorId="0" shapeId="0">
      <text>
        <r>
          <rPr>
            <sz val="8"/>
            <color indexed="81"/>
            <rFont val="Tahoma"/>
            <family val="2"/>
          </rPr>
          <t xml:space="preserve">
</t>
        </r>
        <r>
          <rPr>
            <sz val="8"/>
            <color indexed="12"/>
            <rFont val="Tahoma"/>
            <family val="2"/>
          </rPr>
          <t xml:space="preserve">Het break-even punt </t>
        </r>
        <r>
          <rPr>
            <sz val="8"/>
            <color indexed="10"/>
            <rFont val="Tahoma"/>
            <family val="2"/>
          </rPr>
          <t>berekenen</t>
        </r>
        <r>
          <rPr>
            <sz val="8"/>
            <color indexed="12"/>
            <rFont val="Tahoma"/>
            <family val="2"/>
          </rPr>
          <t>.</t>
        </r>
      </text>
    </comment>
    <comment ref="B80" authorId="0" shapeId="0">
      <text>
        <r>
          <rPr>
            <sz val="8"/>
            <color indexed="81"/>
            <rFont val="Tahoma"/>
            <family val="2"/>
          </rPr>
          <t xml:space="preserve">
</t>
        </r>
        <r>
          <rPr>
            <sz val="8"/>
            <color indexed="16"/>
            <rFont val="Tahoma"/>
            <family val="2"/>
          </rPr>
          <t>Break-even punt</t>
        </r>
      </text>
    </comment>
    <comment ref="A81" authorId="0" shapeId="0">
      <text>
        <r>
          <rPr>
            <sz val="8"/>
            <color indexed="81"/>
            <rFont val="Tahoma"/>
            <family val="2"/>
          </rPr>
          <t xml:space="preserve">
</t>
        </r>
        <r>
          <rPr>
            <sz val="8"/>
            <color indexed="12"/>
            <rFont val="Tahoma"/>
            <family val="2"/>
          </rPr>
          <t xml:space="preserve">Het begrip cashflow </t>
        </r>
        <r>
          <rPr>
            <sz val="8"/>
            <color indexed="10"/>
            <rFont val="Tahoma"/>
            <family val="2"/>
          </rPr>
          <t>toelichten</t>
        </r>
        <r>
          <rPr>
            <sz val="8"/>
            <color indexed="12"/>
            <rFont val="Tahoma"/>
            <family val="2"/>
          </rPr>
          <t>.</t>
        </r>
      </text>
    </comment>
    <comment ref="B81" authorId="0" shapeId="0">
      <text>
        <r>
          <rPr>
            <sz val="8"/>
            <color indexed="81"/>
            <rFont val="Tahoma"/>
            <family val="2"/>
          </rPr>
          <t xml:space="preserve">
</t>
        </r>
        <r>
          <rPr>
            <sz val="8"/>
            <color indexed="16"/>
            <rFont val="Tahoma"/>
            <family val="2"/>
          </rPr>
          <t>Cashflow</t>
        </r>
      </text>
    </comment>
    <comment ref="A82" authorId="0" shapeId="0">
      <text>
        <r>
          <rPr>
            <sz val="8"/>
            <color indexed="81"/>
            <rFont val="Tahoma"/>
            <family val="2"/>
          </rPr>
          <t xml:space="preserve">
</t>
        </r>
        <r>
          <rPr>
            <sz val="8"/>
            <color indexed="12"/>
            <rFont val="Tahoma"/>
            <family val="2"/>
          </rPr>
          <t>Het begrip vaste activa</t>
        </r>
        <r>
          <rPr>
            <sz val="8"/>
            <color indexed="10"/>
            <rFont val="Tahoma"/>
            <family val="2"/>
          </rPr>
          <t xml:space="preserve"> toelichten</t>
        </r>
        <r>
          <rPr>
            <sz val="8"/>
            <color indexed="12"/>
            <rFont val="Tahoma"/>
            <family val="2"/>
          </rPr>
          <t>.</t>
        </r>
      </text>
    </comment>
    <comment ref="B82" authorId="0" shapeId="0">
      <text>
        <r>
          <rPr>
            <sz val="8"/>
            <color indexed="81"/>
            <rFont val="Tahoma"/>
            <family val="2"/>
          </rPr>
          <t xml:space="preserve">
</t>
        </r>
        <r>
          <rPr>
            <sz val="8"/>
            <color indexed="16"/>
            <rFont val="Tahoma"/>
            <family val="2"/>
          </rPr>
          <t>Vaste activa</t>
        </r>
      </text>
    </comment>
    <comment ref="A83" authorId="0" shapeId="0">
      <text>
        <r>
          <rPr>
            <sz val="8"/>
            <color indexed="81"/>
            <rFont val="Tahoma"/>
            <family val="2"/>
          </rPr>
          <t xml:space="preserve">
</t>
        </r>
        <r>
          <rPr>
            <sz val="8"/>
            <color indexed="12"/>
            <rFont val="Tahoma"/>
            <family val="2"/>
          </rPr>
          <t>Een financieringsvorm</t>
        </r>
        <r>
          <rPr>
            <sz val="8"/>
            <color indexed="10"/>
            <rFont val="Tahoma"/>
            <family val="2"/>
          </rPr>
          <t xml:space="preserve"> kiezen</t>
        </r>
        <r>
          <rPr>
            <sz val="8"/>
            <color indexed="12"/>
            <rFont val="Tahoma"/>
            <family val="2"/>
          </rPr>
          <t xml:space="preserve"> bij de aankoop van een vast actief.</t>
        </r>
      </text>
    </comment>
    <comment ref="B83" authorId="0" shapeId="0">
      <text>
        <r>
          <rPr>
            <sz val="8"/>
            <color indexed="81"/>
            <rFont val="Tahoma"/>
            <family val="2"/>
          </rPr>
          <t xml:space="preserve">
</t>
        </r>
        <r>
          <rPr>
            <sz val="8"/>
            <color indexed="16"/>
            <rFont val="Tahoma"/>
            <family val="2"/>
          </rPr>
          <t>Investeringskrediet</t>
        </r>
      </text>
    </comment>
    <comment ref="B84" authorId="0" shapeId="0">
      <text>
        <r>
          <rPr>
            <sz val="8"/>
            <color indexed="81"/>
            <rFont val="Tahoma"/>
            <family val="2"/>
          </rPr>
          <t xml:space="preserve">
</t>
        </r>
        <r>
          <rPr>
            <sz val="8"/>
            <color indexed="16"/>
            <rFont val="Tahoma"/>
            <family val="2"/>
          </rPr>
          <t>Leasing</t>
        </r>
      </text>
    </comment>
    <comment ref="B85" authorId="0" shapeId="0">
      <text>
        <r>
          <rPr>
            <sz val="8"/>
            <color indexed="81"/>
            <rFont val="Tahoma"/>
            <family val="2"/>
          </rPr>
          <t xml:space="preserve">
</t>
        </r>
        <r>
          <rPr>
            <sz val="8"/>
            <color indexed="16"/>
            <rFont val="Tahoma"/>
            <family val="2"/>
          </rPr>
          <t>Lening op afbetaling</t>
        </r>
      </text>
    </comment>
    <comment ref="A88" authorId="0" shapeId="0">
      <text>
        <r>
          <rPr>
            <sz val="8"/>
            <color indexed="81"/>
            <rFont val="Tahoma"/>
            <family val="2"/>
          </rPr>
          <t xml:space="preserve">
</t>
        </r>
        <r>
          <rPr>
            <sz val="8"/>
            <color indexed="12"/>
            <rFont val="Tahoma"/>
            <family val="2"/>
          </rPr>
          <t xml:space="preserve">Een prijsaanvraag en een offerte </t>
        </r>
        <r>
          <rPr>
            <sz val="8"/>
            <color indexed="10"/>
            <rFont val="Tahoma"/>
            <family val="2"/>
          </rPr>
          <t>opstellen</t>
        </r>
        <r>
          <rPr>
            <sz val="8"/>
            <color indexed="12"/>
            <rFont val="Tahoma"/>
            <family val="2"/>
          </rPr>
          <t>.</t>
        </r>
      </text>
    </comment>
    <comment ref="B88" authorId="0" shapeId="0">
      <text>
        <r>
          <rPr>
            <sz val="8"/>
            <color indexed="81"/>
            <rFont val="Tahoma"/>
            <family val="2"/>
          </rPr>
          <t xml:space="preserve">
</t>
        </r>
        <r>
          <rPr>
            <sz val="8"/>
            <color indexed="16"/>
            <rFont val="Tahoma"/>
            <family val="2"/>
          </rPr>
          <t>Prijsaanvraag</t>
        </r>
      </text>
    </comment>
    <comment ref="B89" authorId="0" shapeId="0">
      <text>
        <r>
          <rPr>
            <sz val="8"/>
            <color indexed="81"/>
            <rFont val="Tahoma"/>
            <family val="2"/>
          </rPr>
          <t xml:space="preserve">
</t>
        </r>
        <r>
          <rPr>
            <sz val="8"/>
            <color indexed="16"/>
            <rFont val="Tahoma"/>
            <family val="2"/>
          </rPr>
          <t>Offerte</t>
        </r>
      </text>
    </comment>
    <comment ref="A90" authorId="0" shapeId="0">
      <text>
        <r>
          <rPr>
            <sz val="8"/>
            <color indexed="81"/>
            <rFont val="Tahoma"/>
            <family val="2"/>
          </rPr>
          <t xml:space="preserve">
</t>
        </r>
        <r>
          <rPr>
            <sz val="8"/>
            <color indexed="12"/>
            <rFont val="Tahoma"/>
            <family val="2"/>
          </rPr>
          <t>Het btw-mechanisme</t>
        </r>
        <r>
          <rPr>
            <sz val="8"/>
            <color indexed="10"/>
            <rFont val="Tahoma"/>
            <family val="2"/>
          </rPr>
          <t xml:space="preserve"> toelichten</t>
        </r>
        <r>
          <rPr>
            <sz val="8"/>
            <color indexed="12"/>
            <rFont val="Tahoma"/>
            <family val="2"/>
          </rPr>
          <t>.</t>
        </r>
      </text>
    </comment>
    <comment ref="B90" authorId="0" shapeId="0">
      <text>
        <r>
          <rPr>
            <sz val="8"/>
            <color indexed="81"/>
            <rFont val="Tahoma"/>
            <family val="2"/>
          </rPr>
          <t xml:space="preserve">
</t>
        </r>
        <r>
          <rPr>
            <sz val="8"/>
            <color indexed="16"/>
            <rFont val="Tahoma"/>
            <family val="2"/>
          </rPr>
          <t>Aftrekbare btw</t>
        </r>
      </text>
    </comment>
    <comment ref="B91" authorId="0" shapeId="0">
      <text>
        <r>
          <rPr>
            <sz val="8"/>
            <color indexed="81"/>
            <rFont val="Tahoma"/>
            <family val="2"/>
          </rPr>
          <t xml:space="preserve">
</t>
        </r>
        <r>
          <rPr>
            <sz val="8"/>
            <color indexed="16"/>
            <rFont val="Tahoma"/>
            <family val="2"/>
          </rPr>
          <t>Verschuldigde btw</t>
        </r>
      </text>
    </comment>
    <comment ref="B92" authorId="0" shapeId="0">
      <text>
        <r>
          <rPr>
            <sz val="8"/>
            <color indexed="81"/>
            <rFont val="Tahoma"/>
            <family val="2"/>
          </rPr>
          <t xml:space="preserve">
</t>
        </r>
        <r>
          <rPr>
            <sz val="8"/>
            <color indexed="16"/>
            <rFont val="Tahoma"/>
            <family val="2"/>
          </rPr>
          <t>Btw-aangifte lezen</t>
        </r>
      </text>
    </comment>
    <comment ref="A93" authorId="0" shapeId="0">
      <text>
        <r>
          <rPr>
            <sz val="8"/>
            <color indexed="81"/>
            <rFont val="Tahoma"/>
            <family val="2"/>
          </rPr>
          <t xml:space="preserve">
</t>
        </r>
        <r>
          <rPr>
            <sz val="8"/>
            <color indexed="12"/>
            <rFont val="Tahoma"/>
            <family val="2"/>
          </rPr>
          <t xml:space="preserve">Een factuur en een creditnota </t>
        </r>
        <r>
          <rPr>
            <sz val="8"/>
            <color indexed="10"/>
            <rFont val="Tahoma"/>
            <family val="2"/>
          </rPr>
          <t>opstellen</t>
        </r>
        <r>
          <rPr>
            <sz val="8"/>
            <color indexed="12"/>
            <rFont val="Tahoma"/>
            <family val="2"/>
          </rPr>
          <t xml:space="preserve"> en </t>
        </r>
        <r>
          <rPr>
            <sz val="8"/>
            <color indexed="10"/>
            <rFont val="Tahoma"/>
            <family val="2"/>
          </rPr>
          <t>berekenen</t>
        </r>
        <r>
          <rPr>
            <sz val="8"/>
            <color indexed="12"/>
            <rFont val="Tahoma"/>
            <family val="2"/>
          </rPr>
          <t>.</t>
        </r>
      </text>
    </comment>
    <comment ref="B93" authorId="0" shapeId="0">
      <text>
        <r>
          <rPr>
            <sz val="8"/>
            <color indexed="81"/>
            <rFont val="Tahoma"/>
            <family val="2"/>
          </rPr>
          <t xml:space="preserve">
</t>
        </r>
        <r>
          <rPr>
            <sz val="8"/>
            <color indexed="16"/>
            <rFont val="Tahoma"/>
            <family val="2"/>
          </rPr>
          <t>Factuur en creditnota</t>
        </r>
      </text>
    </comment>
    <comment ref="B95" authorId="0" shapeId="0">
      <text>
        <r>
          <rPr>
            <sz val="8"/>
            <color indexed="81"/>
            <rFont val="Tahoma"/>
            <family val="2"/>
          </rPr>
          <t xml:space="preserve">
</t>
        </r>
        <r>
          <rPr>
            <sz val="8"/>
            <color indexed="16"/>
            <rFont val="Tahoma"/>
            <family val="2"/>
          </rPr>
          <t>Aanmaak klanten- en leverancierskaart</t>
        </r>
      </text>
    </comment>
    <comment ref="A97" authorId="0" shapeId="0">
      <text>
        <r>
          <rPr>
            <sz val="8"/>
            <color indexed="81"/>
            <rFont val="Tahoma"/>
            <family val="2"/>
          </rPr>
          <t xml:space="preserve">
</t>
        </r>
        <r>
          <rPr>
            <sz val="8"/>
            <color indexed="12"/>
            <rFont val="Tahoma"/>
            <family val="2"/>
          </rPr>
          <t>Het gebruik van betalingsdocumenten</t>
        </r>
        <r>
          <rPr>
            <sz val="8"/>
            <color indexed="10"/>
            <rFont val="Tahoma"/>
            <family val="2"/>
          </rPr>
          <t xml:space="preserve"> toelichten</t>
        </r>
        <r>
          <rPr>
            <sz val="8"/>
            <color indexed="12"/>
            <rFont val="Tahoma"/>
            <family val="2"/>
          </rPr>
          <t>.</t>
        </r>
      </text>
    </comment>
    <comment ref="B97" authorId="0" shapeId="0">
      <text>
        <r>
          <rPr>
            <sz val="8"/>
            <color indexed="81"/>
            <rFont val="Tahoma"/>
            <family val="2"/>
          </rPr>
          <t xml:space="preserve">
</t>
        </r>
        <r>
          <rPr>
            <sz val="8"/>
            <color indexed="16"/>
            <rFont val="Tahoma"/>
            <family val="2"/>
          </rPr>
          <t>Overschrijving</t>
        </r>
      </text>
    </comment>
    <comment ref="B98" authorId="0" shapeId="0">
      <text>
        <r>
          <rPr>
            <sz val="8"/>
            <color indexed="81"/>
            <rFont val="Tahoma"/>
            <family val="2"/>
          </rPr>
          <t xml:space="preserve">
</t>
        </r>
        <r>
          <rPr>
            <sz val="8"/>
            <color indexed="16"/>
            <rFont val="Tahoma"/>
            <family val="2"/>
          </rPr>
          <t>Bankcheque</t>
        </r>
      </text>
    </comment>
    <comment ref="B99" authorId="0" shapeId="0">
      <text>
        <r>
          <rPr>
            <sz val="8"/>
            <color indexed="81"/>
            <rFont val="Tahoma"/>
            <family val="2"/>
          </rPr>
          <t xml:space="preserve">
</t>
        </r>
        <r>
          <rPr>
            <sz val="8"/>
            <color indexed="16"/>
            <rFont val="Tahoma"/>
            <family val="2"/>
          </rPr>
          <t>Betaalkaarten</t>
        </r>
      </text>
    </comment>
    <comment ref="B100" authorId="0" shapeId="0">
      <text>
        <r>
          <rPr>
            <sz val="8"/>
            <color indexed="81"/>
            <rFont val="Tahoma"/>
            <family val="2"/>
          </rPr>
          <t xml:space="preserve">
</t>
        </r>
        <r>
          <rPr>
            <sz val="8"/>
            <color indexed="16"/>
            <rFont val="Tahoma"/>
            <family val="2"/>
          </rPr>
          <t>Kredietkaarten</t>
        </r>
      </text>
    </comment>
    <comment ref="A101" authorId="0" shapeId="0">
      <text>
        <r>
          <rPr>
            <sz val="8"/>
            <color indexed="81"/>
            <rFont val="Tahoma"/>
            <family val="2"/>
          </rPr>
          <t xml:space="preserve">
</t>
        </r>
        <r>
          <rPr>
            <sz val="8"/>
            <color indexed="12"/>
            <rFont val="Tahoma"/>
            <family val="2"/>
          </rPr>
          <t>De wettelijke bepalingen van de boekhoudreglementering voor zeer kleine - en kleine ondernemingen</t>
        </r>
        <r>
          <rPr>
            <sz val="8"/>
            <color indexed="10"/>
            <rFont val="Tahoma"/>
            <family val="2"/>
          </rPr>
          <t xml:space="preserve"> opzoeken</t>
        </r>
        <r>
          <rPr>
            <sz val="8"/>
            <color indexed="12"/>
            <rFont val="Tahoma"/>
            <family val="2"/>
          </rPr>
          <t>.</t>
        </r>
      </text>
    </comment>
    <comment ref="B101" authorId="0" shapeId="0">
      <text>
        <r>
          <rPr>
            <sz val="8"/>
            <color indexed="81"/>
            <rFont val="Tahoma"/>
            <family val="2"/>
          </rPr>
          <t xml:space="preserve">
</t>
        </r>
        <r>
          <rPr>
            <sz val="8"/>
            <color indexed="16"/>
            <rFont val="Tahoma"/>
            <family val="2"/>
          </rPr>
          <t>Boekhoudkundige verplichtingen - zeer kleine onderneming: vereenvoudigde boekhouding</t>
        </r>
      </text>
    </comment>
    <comment ref="B102" authorId="0" shapeId="0">
      <text>
        <r>
          <rPr>
            <sz val="8"/>
            <color indexed="81"/>
            <rFont val="Tahoma"/>
            <family val="2"/>
          </rPr>
          <t xml:space="preserve">
</t>
        </r>
        <r>
          <rPr>
            <sz val="8"/>
            <color indexed="16"/>
            <rFont val="Tahoma"/>
            <family val="2"/>
          </rPr>
          <t>Boekhoudkundige verplichtingen - kleine onderneming: dubbele boekhouding</t>
        </r>
      </text>
    </comment>
    <comment ref="B103" authorId="0" shapeId="0">
      <text>
        <r>
          <rPr>
            <sz val="8"/>
            <color indexed="81"/>
            <rFont val="Tahoma"/>
            <family val="2"/>
          </rPr>
          <t xml:space="preserve">
</t>
        </r>
        <r>
          <rPr>
            <sz val="8"/>
            <color indexed="16"/>
            <rFont val="Tahoma"/>
            <family val="2"/>
          </rPr>
          <t>Vormvoorschriften</t>
        </r>
      </text>
    </comment>
    <comment ref="B104" authorId="0" shapeId="0">
      <text>
        <r>
          <rPr>
            <sz val="8"/>
            <color indexed="81"/>
            <rFont val="Tahoma"/>
            <family val="2"/>
          </rPr>
          <t xml:space="preserve">
</t>
        </r>
        <r>
          <rPr>
            <sz val="8"/>
            <color indexed="16"/>
            <rFont val="Tahoma"/>
            <family val="2"/>
          </rPr>
          <t>Bewaren van de boeken</t>
        </r>
      </text>
    </comment>
    <comment ref="B105" authorId="0" shapeId="0">
      <text>
        <r>
          <rPr>
            <sz val="8"/>
            <color indexed="81"/>
            <rFont val="Tahoma"/>
            <family val="2"/>
          </rPr>
          <t xml:space="preserve">
</t>
        </r>
        <r>
          <rPr>
            <sz val="8"/>
            <color indexed="16"/>
            <rFont val="Tahoma"/>
            <family val="2"/>
          </rPr>
          <t>Verantwoordingsstukken</t>
        </r>
      </text>
    </comment>
    <comment ref="A106" authorId="0" shapeId="0">
      <text>
        <r>
          <rPr>
            <sz val="8"/>
            <color indexed="81"/>
            <rFont val="Tahoma"/>
            <family val="2"/>
          </rPr>
          <t xml:space="preserve">
</t>
        </r>
        <r>
          <rPr>
            <sz val="8"/>
            <color indexed="12"/>
            <rFont val="Tahoma"/>
            <family val="2"/>
          </rPr>
          <t xml:space="preserve">De rubrieken van een eenvoudige balans en resultatenrekening </t>
        </r>
        <r>
          <rPr>
            <sz val="8"/>
            <color indexed="10"/>
            <rFont val="Tahoma"/>
            <family val="2"/>
          </rPr>
          <t>toelichten</t>
        </r>
        <r>
          <rPr>
            <sz val="8"/>
            <color indexed="12"/>
            <rFont val="Tahoma"/>
            <family val="2"/>
          </rPr>
          <t>.</t>
        </r>
      </text>
    </comment>
    <comment ref="B106" authorId="0" shapeId="0">
      <text>
        <r>
          <rPr>
            <sz val="8"/>
            <color indexed="81"/>
            <rFont val="Tahoma"/>
            <family val="2"/>
          </rPr>
          <t xml:space="preserve">
</t>
        </r>
        <r>
          <rPr>
            <sz val="8"/>
            <color indexed="16"/>
            <rFont val="Tahoma"/>
            <family val="2"/>
          </rPr>
          <t>Balans en resultatenrekening: rubrieken</t>
        </r>
      </text>
    </comment>
    <comment ref="A107" authorId="0" shapeId="0">
      <text>
        <r>
          <rPr>
            <sz val="8"/>
            <color indexed="81"/>
            <rFont val="Tahoma"/>
            <family val="2"/>
          </rPr>
          <t xml:space="preserve">
</t>
        </r>
        <r>
          <rPr>
            <sz val="8"/>
            <color indexed="12"/>
            <rFont val="Tahoma"/>
            <family val="2"/>
          </rPr>
          <t xml:space="preserve">Het nut van de boekhouding als beleidsinstrument </t>
        </r>
        <r>
          <rPr>
            <sz val="8"/>
            <color indexed="10"/>
            <rFont val="Tahoma"/>
            <family val="2"/>
          </rPr>
          <t>aantonen</t>
        </r>
        <r>
          <rPr>
            <sz val="8"/>
            <color indexed="12"/>
            <rFont val="Tahoma"/>
            <family val="2"/>
          </rPr>
          <t>.</t>
        </r>
      </text>
    </comment>
    <comment ref="B107" authorId="0" shapeId="0">
      <text>
        <r>
          <rPr>
            <sz val="8"/>
            <color indexed="81"/>
            <rFont val="Tahoma"/>
            <family val="2"/>
          </rPr>
          <t xml:space="preserve">
</t>
        </r>
        <r>
          <rPr>
            <sz val="8"/>
            <color indexed="16"/>
            <rFont val="Tahoma"/>
            <family val="2"/>
          </rPr>
          <t>Boekhouding: beleidsinstrument</t>
        </r>
      </text>
    </comment>
    <comment ref="A110" authorId="0" shapeId="0">
      <text>
        <r>
          <rPr>
            <sz val="8"/>
            <color indexed="81"/>
            <rFont val="Tahoma"/>
            <family val="2"/>
          </rPr>
          <t xml:space="preserve">
</t>
        </r>
        <r>
          <rPr>
            <sz val="8"/>
            <color indexed="12"/>
            <rFont val="Tahoma"/>
            <family val="2"/>
          </rPr>
          <t>Het fiscaal statuut van de zelfstandige</t>
        </r>
        <r>
          <rPr>
            <sz val="8"/>
            <color indexed="10"/>
            <rFont val="Tahoma"/>
            <family val="2"/>
          </rPr>
          <t xml:space="preserve"> toelichten</t>
        </r>
        <r>
          <rPr>
            <sz val="8"/>
            <color indexed="12"/>
            <rFont val="Tahoma"/>
            <family val="2"/>
          </rPr>
          <t>.</t>
        </r>
      </text>
    </comment>
    <comment ref="B110" authorId="0" shapeId="0">
      <text>
        <r>
          <rPr>
            <sz val="8"/>
            <color indexed="81"/>
            <rFont val="Tahoma"/>
            <family val="2"/>
          </rPr>
          <t xml:space="preserve">
</t>
        </r>
        <r>
          <rPr>
            <sz val="8"/>
            <color indexed="16"/>
            <rFont val="Tahoma"/>
            <family val="2"/>
          </rPr>
          <t>Personenbelasting op werkelijk inkomen</t>
        </r>
      </text>
    </comment>
    <comment ref="B111" authorId="0" shapeId="0">
      <text>
        <r>
          <rPr>
            <sz val="8"/>
            <color indexed="81"/>
            <rFont val="Tahoma"/>
            <family val="2"/>
          </rPr>
          <t xml:space="preserve">
</t>
        </r>
        <r>
          <rPr>
            <sz val="8"/>
            <color indexed="16"/>
            <rFont val="Tahoma"/>
            <family val="2"/>
          </rPr>
          <t>Personenbelasting op forfaitair inkomen</t>
        </r>
      </text>
    </comment>
    <comment ref="B112" authorId="0" shapeId="0">
      <text>
        <r>
          <rPr>
            <sz val="8"/>
            <color indexed="81"/>
            <rFont val="Tahoma"/>
            <family val="2"/>
          </rPr>
          <t xml:space="preserve">
</t>
        </r>
        <r>
          <rPr>
            <sz val="8"/>
            <color indexed="16"/>
            <rFont val="Tahoma"/>
            <family val="2"/>
          </rPr>
          <t>Vennootschapsbelasting</t>
        </r>
      </text>
    </comment>
    <comment ref="B113" authorId="0" shapeId="0">
      <text>
        <r>
          <rPr>
            <sz val="8"/>
            <color indexed="81"/>
            <rFont val="Tahoma"/>
            <family val="2"/>
          </rPr>
          <t xml:space="preserve">
</t>
        </r>
        <r>
          <rPr>
            <sz val="8"/>
            <color indexed="16"/>
            <rFont val="Tahoma"/>
            <family val="2"/>
          </rPr>
          <t>Aftrekbaarheid van kosten</t>
        </r>
      </text>
    </comment>
    <comment ref="A114" authorId="0" shapeId="0">
      <text>
        <r>
          <rPr>
            <sz val="8"/>
            <color indexed="81"/>
            <rFont val="Tahoma"/>
            <family val="2"/>
          </rPr>
          <t xml:space="preserve">
</t>
        </r>
        <r>
          <rPr>
            <sz val="8"/>
            <color indexed="12"/>
            <rFont val="Tahoma"/>
            <family val="2"/>
          </rPr>
          <t xml:space="preserve">Het principe van voorafbetaling van vennootschapsbelasting </t>
        </r>
        <r>
          <rPr>
            <sz val="8"/>
            <color indexed="10"/>
            <rFont val="Tahoma"/>
            <family val="2"/>
          </rPr>
          <t>toelichten</t>
        </r>
        <r>
          <rPr>
            <sz val="8"/>
            <color indexed="12"/>
            <rFont val="Tahoma"/>
            <family val="2"/>
          </rPr>
          <t>.</t>
        </r>
      </text>
    </comment>
    <comment ref="B114" authorId="0" shapeId="0">
      <text>
        <r>
          <rPr>
            <sz val="8"/>
            <color indexed="81"/>
            <rFont val="Tahoma"/>
            <family val="2"/>
          </rPr>
          <t xml:space="preserve">
</t>
        </r>
        <r>
          <rPr>
            <sz val="8"/>
            <color indexed="16"/>
            <rFont val="Tahoma"/>
            <family val="2"/>
          </rPr>
          <t>Voorafbetaling vier maal per jaar</t>
        </r>
      </text>
    </comment>
    <comment ref="B115" authorId="0" shapeId="0">
      <text>
        <r>
          <rPr>
            <sz val="8"/>
            <color indexed="81"/>
            <rFont val="Tahoma"/>
            <family val="2"/>
          </rPr>
          <t xml:space="preserve">
</t>
        </r>
        <r>
          <rPr>
            <sz val="8"/>
            <color indexed="16"/>
            <rFont val="Tahoma"/>
            <family val="2"/>
          </rPr>
          <t>Uitzondering voor startende zelfstandigen</t>
        </r>
      </text>
    </comment>
    <comment ref="A116" authorId="0" shapeId="0">
      <text>
        <r>
          <rPr>
            <sz val="8"/>
            <color indexed="81"/>
            <rFont val="Tahoma"/>
            <family val="2"/>
          </rPr>
          <t xml:space="preserve">
</t>
        </r>
        <r>
          <rPr>
            <sz val="8"/>
            <color indexed="12"/>
            <rFont val="Tahoma"/>
            <family val="2"/>
          </rPr>
          <t xml:space="preserve">Het fiscaal statuut van de werknemer </t>
        </r>
        <r>
          <rPr>
            <sz val="8"/>
            <color indexed="10"/>
            <rFont val="Tahoma"/>
            <family val="2"/>
          </rPr>
          <t>toelichten</t>
        </r>
        <r>
          <rPr>
            <sz val="8"/>
            <color indexed="12"/>
            <rFont val="Tahoma"/>
            <family val="2"/>
          </rPr>
          <t>.</t>
        </r>
      </text>
    </comment>
    <comment ref="B116" authorId="0" shapeId="0">
      <text>
        <r>
          <rPr>
            <sz val="8"/>
            <color indexed="81"/>
            <rFont val="Tahoma"/>
            <family val="2"/>
          </rPr>
          <t xml:space="preserve">
</t>
        </r>
        <r>
          <rPr>
            <sz val="8"/>
            <color indexed="16"/>
            <rFont val="Tahoma"/>
            <family val="2"/>
          </rPr>
          <t>Onroerende inkomsten</t>
        </r>
      </text>
    </comment>
    <comment ref="B117" authorId="0" shapeId="0">
      <text>
        <r>
          <rPr>
            <sz val="8"/>
            <color indexed="81"/>
            <rFont val="Tahoma"/>
            <family val="2"/>
          </rPr>
          <t xml:space="preserve">
</t>
        </r>
        <r>
          <rPr>
            <sz val="8"/>
            <color indexed="16"/>
            <rFont val="Tahoma"/>
            <family val="2"/>
          </rPr>
          <t>Roerende inkomsten</t>
        </r>
      </text>
    </comment>
    <comment ref="B118" authorId="0" shapeId="0">
      <text>
        <r>
          <rPr>
            <sz val="8"/>
            <color indexed="81"/>
            <rFont val="Tahoma"/>
            <family val="2"/>
          </rPr>
          <t xml:space="preserve">
</t>
        </r>
        <r>
          <rPr>
            <sz val="8"/>
            <color indexed="16"/>
            <rFont val="Tahoma"/>
            <family val="2"/>
          </rPr>
          <t>Bedrijfsinkomsten</t>
        </r>
      </text>
    </comment>
    <comment ref="B119" authorId="0" shapeId="0">
      <text>
        <r>
          <rPr>
            <sz val="8"/>
            <color indexed="81"/>
            <rFont val="Tahoma"/>
            <family val="2"/>
          </rPr>
          <t xml:space="preserve">
</t>
        </r>
        <r>
          <rPr>
            <sz val="8"/>
            <color indexed="16"/>
            <rFont val="Tahoma"/>
            <family val="2"/>
          </rPr>
          <t>Diverse inkomsten</t>
        </r>
      </text>
    </comment>
    <comment ref="B120" authorId="0" shapeId="0">
      <text>
        <r>
          <rPr>
            <sz val="8"/>
            <color indexed="81"/>
            <rFont val="Tahoma"/>
            <family val="2"/>
          </rPr>
          <t xml:space="preserve">
</t>
        </r>
        <r>
          <rPr>
            <sz val="8"/>
            <color indexed="16"/>
            <rFont val="Tahoma"/>
            <family val="2"/>
          </rPr>
          <t>Aftrekbaarheid van kosten</t>
        </r>
      </text>
    </comment>
    <comment ref="A121" authorId="0" shapeId="0">
      <text>
        <r>
          <rPr>
            <sz val="8"/>
            <color indexed="81"/>
            <rFont val="Tahoma"/>
            <family val="2"/>
          </rPr>
          <t xml:space="preserve">
</t>
        </r>
        <r>
          <rPr>
            <sz val="8"/>
            <color indexed="12"/>
            <rFont val="Tahoma"/>
            <family val="2"/>
          </rPr>
          <t xml:space="preserve">Het principe van de bedrijfsvoorheffing </t>
        </r>
        <r>
          <rPr>
            <sz val="8"/>
            <color indexed="10"/>
            <rFont val="Tahoma"/>
            <family val="2"/>
          </rPr>
          <t>toelichten</t>
        </r>
        <r>
          <rPr>
            <sz val="8"/>
            <color indexed="12"/>
            <rFont val="Tahoma"/>
            <family val="2"/>
          </rPr>
          <t>.</t>
        </r>
      </text>
    </comment>
    <comment ref="B121" authorId="0" shapeId="0">
      <text>
        <r>
          <rPr>
            <sz val="8"/>
            <color indexed="81"/>
            <rFont val="Tahoma"/>
            <family val="2"/>
          </rPr>
          <t xml:space="preserve">
</t>
        </r>
        <r>
          <rPr>
            <sz val="8"/>
            <color indexed="16"/>
            <rFont val="Tahoma"/>
            <family val="2"/>
          </rPr>
          <t>Bedrijfsvoorheffing</t>
        </r>
      </text>
    </comment>
    <comment ref="A124" authorId="0" shapeId="0">
      <text>
        <r>
          <rPr>
            <sz val="8"/>
            <color indexed="81"/>
            <rFont val="Tahoma"/>
            <family val="2"/>
          </rPr>
          <t xml:space="preserve">
</t>
        </r>
        <r>
          <rPr>
            <sz val="8"/>
            <color indexed="12"/>
            <rFont val="Tahoma"/>
            <family val="2"/>
          </rPr>
          <t xml:space="preserve">Een verkoopgesprek </t>
        </r>
        <r>
          <rPr>
            <sz val="8"/>
            <color indexed="10"/>
            <rFont val="Tahoma"/>
            <family val="2"/>
          </rPr>
          <t>voeren</t>
        </r>
        <r>
          <rPr>
            <sz val="8"/>
            <color indexed="12"/>
            <rFont val="Tahoma"/>
            <family val="2"/>
          </rPr>
          <t>.</t>
        </r>
      </text>
    </comment>
    <comment ref="B124" authorId="0" shapeId="0">
      <text>
        <r>
          <rPr>
            <sz val="8"/>
            <color indexed="81"/>
            <rFont val="Tahoma"/>
            <family val="2"/>
          </rPr>
          <t xml:space="preserve">
</t>
        </r>
        <r>
          <rPr>
            <sz val="8"/>
            <color indexed="16"/>
            <rFont val="Tahoma"/>
            <family val="2"/>
          </rPr>
          <t>Verkoopgesprek</t>
        </r>
      </text>
    </comment>
    <comment ref="A125" authorId="0" shapeId="0">
      <text>
        <r>
          <rPr>
            <sz val="8"/>
            <color indexed="81"/>
            <rFont val="Tahoma"/>
            <family val="2"/>
          </rPr>
          <t xml:space="preserve">
</t>
        </r>
        <r>
          <rPr>
            <sz val="8"/>
            <color indexed="12"/>
            <rFont val="Tahoma"/>
            <family val="2"/>
          </rPr>
          <t xml:space="preserve">De kenmerken en voorwaarden van een verkoopovereenkomst </t>
        </r>
        <r>
          <rPr>
            <sz val="8"/>
            <color indexed="10"/>
            <rFont val="Tahoma"/>
            <family val="2"/>
          </rPr>
          <t>toelichten</t>
        </r>
        <r>
          <rPr>
            <sz val="8"/>
            <color indexed="12"/>
            <rFont val="Tahoma"/>
            <family val="2"/>
          </rPr>
          <t>.</t>
        </r>
      </text>
    </comment>
    <comment ref="B125" authorId="0" shapeId="0">
      <text>
        <r>
          <rPr>
            <sz val="8"/>
            <color indexed="81"/>
            <rFont val="Tahoma"/>
            <family val="2"/>
          </rPr>
          <t xml:space="preserve">
</t>
        </r>
        <r>
          <rPr>
            <sz val="8"/>
            <color indexed="16"/>
            <rFont val="Tahoma"/>
            <family val="2"/>
          </rPr>
          <t>Kenmerken: toestemming, verbintenissen</t>
        </r>
      </text>
    </comment>
    <comment ref="B126" authorId="0" shapeId="0">
      <text>
        <r>
          <rPr>
            <sz val="8"/>
            <color indexed="81"/>
            <rFont val="Tahoma"/>
            <family val="2"/>
          </rPr>
          <t xml:space="preserve">
</t>
        </r>
        <r>
          <rPr>
            <sz val="8"/>
            <color indexed="16"/>
            <rFont val="Tahoma"/>
            <family val="2"/>
          </rPr>
          <t>Verplichtingen verkoper</t>
        </r>
      </text>
    </comment>
    <comment ref="B127" authorId="0" shapeId="0">
      <text>
        <r>
          <rPr>
            <sz val="8"/>
            <color indexed="81"/>
            <rFont val="Tahoma"/>
            <family val="2"/>
          </rPr>
          <t xml:space="preserve">
</t>
        </r>
        <r>
          <rPr>
            <sz val="8"/>
            <color indexed="16"/>
            <rFont val="Tahoma"/>
            <family val="2"/>
          </rPr>
          <t>Verplichtingen koper</t>
        </r>
      </text>
    </comment>
    <comment ref="A128" authorId="0" shapeId="0">
      <text>
        <r>
          <rPr>
            <sz val="8"/>
            <color indexed="81"/>
            <rFont val="Tahoma"/>
            <family val="2"/>
          </rPr>
          <t xml:space="preserve">
</t>
        </r>
        <r>
          <rPr>
            <sz val="8"/>
            <color indexed="12"/>
            <rFont val="Tahoma"/>
            <family val="2"/>
          </rPr>
          <t xml:space="preserve">
Inningen/betalingen </t>
        </r>
        <r>
          <rPr>
            <sz val="8"/>
            <color indexed="10"/>
            <rFont val="Tahoma"/>
            <family val="2"/>
          </rPr>
          <t>opvolgen</t>
        </r>
        <r>
          <rPr>
            <sz val="8"/>
            <color indexed="12"/>
            <rFont val="Tahoma"/>
            <family val="2"/>
          </rPr>
          <t xml:space="preserve"> in het kader van klanten- en leveranciersbeheer.</t>
        </r>
      </text>
    </comment>
    <comment ref="B128" authorId="0" shapeId="0">
      <text>
        <r>
          <rPr>
            <sz val="8"/>
            <color indexed="81"/>
            <rFont val="Tahoma"/>
            <family val="2"/>
          </rPr>
          <t xml:space="preserve">
</t>
        </r>
        <r>
          <rPr>
            <sz val="8"/>
            <color indexed="16"/>
            <rFont val="Tahoma"/>
            <family val="2"/>
          </rPr>
          <t>Klanten- en leveranciersbeheer: opvolging inningen/betalingen a.d.h.v. klanten- en leverancierskaart</t>
        </r>
      </text>
    </comment>
  </commentList>
</comments>
</file>

<file path=xl/sharedStrings.xml><?xml version="1.0" encoding="utf-8"?>
<sst xmlns="http://schemas.openxmlformats.org/spreadsheetml/2006/main" count="1567" uniqueCount="1343">
  <si>
    <t>HOE</t>
  </si>
  <si>
    <t>WANNEER</t>
  </si>
  <si>
    <t>EVALUATIE</t>
  </si>
  <si>
    <t>Andere werkvormen</t>
  </si>
  <si>
    <t>Voorzien moment</t>
  </si>
  <si>
    <t>Werkelijk moment</t>
  </si>
  <si>
    <t>Instrument</t>
  </si>
  <si>
    <t>Moment</t>
  </si>
  <si>
    <t>VT</t>
  </si>
  <si>
    <t>WT</t>
  </si>
  <si>
    <t>Frans</t>
  </si>
  <si>
    <t>Engels</t>
  </si>
  <si>
    <t>Bedrijfsbezoek</t>
  </si>
  <si>
    <t>Stage</t>
  </si>
  <si>
    <t>GIP</t>
  </si>
  <si>
    <t>ERP-software</t>
  </si>
  <si>
    <t>Boekhoudpakket</t>
  </si>
  <si>
    <t>Project</t>
  </si>
  <si>
    <t>6.1.1</t>
  </si>
  <si>
    <r>
      <t>1</t>
    </r>
    <r>
      <rPr>
        <b/>
        <sz val="7"/>
        <rFont val="Times New Roman"/>
        <family val="1"/>
      </rPr>
      <t xml:space="preserve">        </t>
    </r>
    <r>
      <rPr>
        <sz val="10"/>
        <rFont val="Trebuchet MS"/>
        <family val="2"/>
      </rPr>
      <t xml:space="preserve">De basismogelijkheden (zoals autocorrectie, grammaticale controle, gebruik van synoniemenlijst, spellingscontrole, gebruik woordenboeken) om tekst snel en correct in te voeren, efficiënt gebruiken. </t>
    </r>
  </si>
  <si>
    <r>
      <t>-</t>
    </r>
    <r>
      <rPr>
        <sz val="7"/>
        <rFont val="Times New Roman"/>
        <family val="1"/>
      </rPr>
      <t xml:space="preserve">       </t>
    </r>
    <r>
      <rPr>
        <sz val="10"/>
        <rFont val="Trebuchet MS"/>
        <family val="2"/>
      </rPr>
      <t xml:space="preserve">paginaopmaak (marges, paginanummering, koptekst, voettekst), </t>
    </r>
  </si>
  <si>
    <r>
      <t>-</t>
    </r>
    <r>
      <rPr>
        <sz val="7"/>
        <rFont val="Times New Roman"/>
        <family val="1"/>
      </rPr>
      <t xml:space="preserve">       </t>
    </r>
    <r>
      <rPr>
        <sz val="10"/>
        <rFont val="Trebuchet MS"/>
        <family val="2"/>
      </rPr>
      <t xml:space="preserve">(geneste) opsommingen en nummering, </t>
    </r>
  </si>
  <si>
    <r>
      <t>-</t>
    </r>
    <r>
      <rPr>
        <sz val="7"/>
        <rFont val="Times New Roman"/>
        <family val="1"/>
      </rPr>
      <t xml:space="preserve">       </t>
    </r>
    <r>
      <rPr>
        <sz val="10"/>
        <rFont val="Trebuchet MS"/>
        <family val="2"/>
      </rPr>
      <t xml:space="preserve">indelen in secties, </t>
    </r>
  </si>
  <si>
    <r>
      <t>-</t>
    </r>
    <r>
      <rPr>
        <sz val="7"/>
        <rFont val="Times New Roman"/>
        <family val="1"/>
      </rPr>
      <t xml:space="preserve">       </t>
    </r>
    <r>
      <rPr>
        <sz val="10"/>
        <rFont val="Trebuchet MS"/>
        <family val="2"/>
      </rPr>
      <t xml:space="preserve">tabellen, </t>
    </r>
  </si>
  <si>
    <r>
      <t>-</t>
    </r>
    <r>
      <rPr>
        <sz val="7"/>
        <rFont val="Times New Roman"/>
        <family val="1"/>
      </rPr>
      <t xml:space="preserve">       </t>
    </r>
    <r>
      <rPr>
        <sz val="10"/>
        <rFont val="Trebuchet MS"/>
        <family val="2"/>
      </rPr>
      <t xml:space="preserve">kolommen, </t>
    </r>
  </si>
  <si>
    <r>
      <t>-</t>
    </r>
    <r>
      <rPr>
        <sz val="7"/>
        <rFont val="Times New Roman"/>
        <family val="1"/>
      </rPr>
      <t xml:space="preserve">       </t>
    </r>
    <r>
      <rPr>
        <sz val="10"/>
        <rFont val="Trebuchet MS"/>
        <family val="2"/>
      </rPr>
      <t xml:space="preserve">voetnoten, </t>
    </r>
  </si>
  <si>
    <r>
      <t>-</t>
    </r>
    <r>
      <rPr>
        <sz val="7"/>
        <rFont val="Times New Roman"/>
        <family val="1"/>
      </rPr>
      <t xml:space="preserve">       </t>
    </r>
    <r>
      <rPr>
        <sz val="10"/>
        <rFont val="Trebuchet MS"/>
        <family val="2"/>
      </rPr>
      <t xml:space="preserve">grafische componenten invoegen en opmaken, </t>
    </r>
  </si>
  <si>
    <r>
      <t>-</t>
    </r>
    <r>
      <rPr>
        <sz val="7"/>
        <rFont val="Times New Roman"/>
        <family val="1"/>
      </rPr>
      <t xml:space="preserve">       </t>
    </r>
    <r>
      <rPr>
        <sz val="10"/>
        <rFont val="Trebuchet MS"/>
        <family val="2"/>
      </rPr>
      <t xml:space="preserve">internetteksten efficiënt invoegen en bewerken, </t>
    </r>
  </si>
  <si>
    <r>
      <t>-</t>
    </r>
    <r>
      <rPr>
        <sz val="7"/>
        <rFont val="Times New Roman"/>
        <family val="1"/>
      </rPr>
      <t xml:space="preserve">       </t>
    </r>
    <r>
      <rPr>
        <sz val="10"/>
        <rFont val="Trebuchet MS"/>
        <family val="2"/>
      </rPr>
      <t xml:space="preserve">plakken speciaal, </t>
    </r>
  </si>
  <si>
    <r>
      <t>-</t>
    </r>
    <r>
      <rPr>
        <sz val="7"/>
        <rFont val="Times New Roman"/>
        <family val="1"/>
      </rPr>
      <t xml:space="preserve">       </t>
    </r>
    <r>
      <rPr>
        <sz val="10"/>
        <rFont val="Trebuchet MS"/>
        <family val="2"/>
      </rPr>
      <t xml:space="preserve">vermijden van weduwen, </t>
    </r>
  </si>
  <si>
    <r>
      <t>-</t>
    </r>
    <r>
      <rPr>
        <sz val="7"/>
        <rFont val="Times New Roman"/>
        <family val="1"/>
      </rPr>
      <t xml:space="preserve">       </t>
    </r>
    <r>
      <rPr>
        <sz val="10"/>
        <rFont val="Trebuchet MS"/>
        <family val="2"/>
      </rPr>
      <t xml:space="preserve">zwevende regels, </t>
    </r>
  </si>
  <si>
    <r>
      <t>-</t>
    </r>
    <r>
      <rPr>
        <sz val="7"/>
        <rFont val="Times New Roman"/>
        <family val="1"/>
      </rPr>
      <t xml:space="preserve">       </t>
    </r>
    <r>
      <rPr>
        <sz val="10"/>
        <rFont val="Trebuchet MS"/>
        <family val="2"/>
      </rPr>
      <t xml:space="preserve">kopjes onderaan de pagina, </t>
    </r>
  </si>
  <si>
    <r>
      <t>-</t>
    </r>
    <r>
      <rPr>
        <sz val="7"/>
        <rFont val="Times New Roman"/>
        <family val="1"/>
      </rPr>
      <t xml:space="preserve">       </t>
    </r>
    <r>
      <rPr>
        <sz val="10"/>
        <rFont val="Trebuchet MS"/>
        <family val="2"/>
      </rPr>
      <t xml:space="preserve">ongewenste paginaovergangen, </t>
    </r>
  </si>
  <si>
    <r>
      <t>-</t>
    </r>
    <r>
      <rPr>
        <sz val="7"/>
        <rFont val="Times New Roman"/>
        <family val="1"/>
      </rPr>
      <t xml:space="preserve">       </t>
    </r>
    <r>
      <rPr>
        <sz val="10"/>
        <rFont val="Trebuchet MS"/>
        <family val="2"/>
      </rPr>
      <t xml:space="preserve">tabs. </t>
    </r>
  </si>
  <si>
    <r>
      <t>-</t>
    </r>
    <r>
      <rPr>
        <sz val="7"/>
        <rFont val="Times New Roman"/>
        <family val="1"/>
      </rPr>
      <t xml:space="preserve">       </t>
    </r>
    <r>
      <rPr>
        <sz val="10"/>
        <rFont val="Trebuchet MS"/>
        <family val="2"/>
      </rPr>
      <t xml:space="preserve">structureren, </t>
    </r>
  </si>
  <si>
    <r>
      <t>-</t>
    </r>
    <r>
      <rPr>
        <sz val="7"/>
        <rFont val="Times New Roman"/>
        <family val="1"/>
      </rPr>
      <t xml:space="preserve">       </t>
    </r>
    <r>
      <rPr>
        <sz val="10"/>
        <rFont val="Trebuchet MS"/>
        <family val="2"/>
      </rPr>
      <t>zoeken/vervangen functie,</t>
    </r>
  </si>
  <si>
    <r>
      <t>-</t>
    </r>
    <r>
      <rPr>
        <sz val="7"/>
        <rFont val="Times New Roman"/>
        <family val="1"/>
      </rPr>
      <t xml:space="preserve">       </t>
    </r>
    <r>
      <rPr>
        <sz val="10"/>
        <rFont val="Trebuchet MS"/>
        <family val="2"/>
      </rPr>
      <t xml:space="preserve">opmaakprofielen/ stijlen maken en toepassen, </t>
    </r>
  </si>
  <si>
    <r>
      <t>-</t>
    </r>
    <r>
      <rPr>
        <sz val="7"/>
        <rFont val="Times New Roman"/>
        <family val="1"/>
      </rPr>
      <t xml:space="preserve">       </t>
    </r>
    <r>
      <rPr>
        <sz val="10"/>
        <rFont val="Trebuchet MS"/>
        <family val="2"/>
      </rPr>
      <t xml:space="preserve">voetnoten en eindnoten gebruiken, </t>
    </r>
  </si>
  <si>
    <r>
      <t>-</t>
    </r>
    <r>
      <rPr>
        <sz val="7"/>
        <rFont val="Times New Roman"/>
        <family val="1"/>
      </rPr>
      <t xml:space="preserve">       </t>
    </r>
    <r>
      <rPr>
        <sz val="10"/>
        <rFont val="Trebuchet MS"/>
        <family val="2"/>
      </rPr>
      <t xml:space="preserve">afwijkende kop- en voetteksten voor eerste pagina of voor even en oneven pagina, </t>
    </r>
  </si>
  <si>
    <r>
      <t>-</t>
    </r>
    <r>
      <rPr>
        <sz val="7"/>
        <rFont val="Times New Roman"/>
        <family val="1"/>
      </rPr>
      <t xml:space="preserve">       </t>
    </r>
    <r>
      <rPr>
        <sz val="10"/>
        <rFont val="Trebuchet MS"/>
        <family val="2"/>
      </rPr>
      <t xml:space="preserve">randen, </t>
    </r>
  </si>
  <si>
    <r>
      <t>-</t>
    </r>
    <r>
      <rPr>
        <sz val="7"/>
        <rFont val="Times New Roman"/>
        <family val="1"/>
      </rPr>
      <t xml:space="preserve">       </t>
    </r>
    <r>
      <rPr>
        <sz val="10"/>
        <rFont val="Trebuchet MS"/>
        <family val="2"/>
      </rPr>
      <t xml:space="preserve">achtergrond, </t>
    </r>
  </si>
  <si>
    <r>
      <t>-</t>
    </r>
    <r>
      <rPr>
        <sz val="7"/>
        <rFont val="Times New Roman"/>
        <family val="1"/>
      </rPr>
      <t xml:space="preserve">       </t>
    </r>
    <r>
      <rPr>
        <sz val="10"/>
        <rFont val="Trebuchet MS"/>
        <family val="2"/>
      </rPr>
      <t xml:space="preserve">kopnummering toepassen, </t>
    </r>
  </si>
  <si>
    <r>
      <t>-</t>
    </r>
    <r>
      <rPr>
        <sz val="7"/>
        <rFont val="Times New Roman"/>
        <family val="1"/>
      </rPr>
      <t xml:space="preserve">       </t>
    </r>
    <r>
      <rPr>
        <sz val="10"/>
        <rFont val="Trebuchet MS"/>
        <family val="2"/>
      </rPr>
      <t xml:space="preserve">een inhoudstafel en een index genereren. </t>
    </r>
  </si>
  <si>
    <r>
      <t>-</t>
    </r>
    <r>
      <rPr>
        <sz val="7"/>
        <rFont val="Times New Roman"/>
        <family val="1"/>
      </rPr>
      <t xml:space="preserve">       </t>
    </r>
    <r>
      <rPr>
        <sz val="10"/>
        <rFont val="Trebuchet MS"/>
        <family val="2"/>
      </rPr>
      <t xml:space="preserve">breedte/hoogte van tabellen, </t>
    </r>
  </si>
  <si>
    <r>
      <t>-</t>
    </r>
    <r>
      <rPr>
        <sz val="7"/>
        <rFont val="Times New Roman"/>
        <family val="1"/>
      </rPr>
      <t xml:space="preserve">       </t>
    </r>
    <r>
      <rPr>
        <sz val="10"/>
        <rFont val="Trebuchet MS"/>
        <family val="2"/>
      </rPr>
      <t xml:space="preserve">rijen en/of cellen, </t>
    </r>
  </si>
  <si>
    <r>
      <t>-</t>
    </r>
    <r>
      <rPr>
        <sz val="7"/>
        <rFont val="Times New Roman"/>
        <family val="1"/>
      </rPr>
      <t xml:space="preserve">       </t>
    </r>
    <r>
      <rPr>
        <sz val="10"/>
        <rFont val="Trebuchet MS"/>
        <family val="2"/>
      </rPr>
      <t>schikken,</t>
    </r>
  </si>
  <si>
    <r>
      <t>-</t>
    </r>
    <r>
      <rPr>
        <sz val="7"/>
        <rFont val="Times New Roman"/>
        <family val="1"/>
      </rPr>
      <t xml:space="preserve">       </t>
    </r>
    <r>
      <rPr>
        <sz val="10"/>
        <rFont val="Trebuchet MS"/>
        <family val="2"/>
      </rPr>
      <t xml:space="preserve">cellen samenvoegen, </t>
    </r>
  </si>
  <si>
    <r>
      <t>-</t>
    </r>
    <r>
      <rPr>
        <sz val="7"/>
        <rFont val="Times New Roman"/>
        <family val="1"/>
      </rPr>
      <t xml:space="preserve">       </t>
    </r>
    <r>
      <rPr>
        <sz val="10"/>
        <rFont val="Trebuchet MS"/>
        <family val="2"/>
      </rPr>
      <t xml:space="preserve">cellen splitsen, </t>
    </r>
  </si>
  <si>
    <r>
      <t>-</t>
    </r>
    <r>
      <rPr>
        <sz val="7"/>
        <rFont val="Times New Roman"/>
        <family val="1"/>
      </rPr>
      <t xml:space="preserve">       </t>
    </r>
    <r>
      <rPr>
        <sz val="10"/>
        <rFont val="Trebuchet MS"/>
        <family val="2"/>
      </rPr>
      <t xml:space="preserve">randen. </t>
    </r>
  </si>
  <si>
    <r>
      <t>-</t>
    </r>
    <r>
      <rPr>
        <sz val="7"/>
        <rFont val="Times New Roman"/>
        <family val="1"/>
      </rPr>
      <t xml:space="preserve">       </t>
    </r>
    <r>
      <rPr>
        <sz val="10"/>
        <rFont val="Trebuchet MS"/>
        <family val="2"/>
      </rPr>
      <t>grafische componenten statisch of dynamisch in een document opnemen en opmaken o.a. grootte, schikken, comprimeren, bijsnijden …</t>
    </r>
  </si>
  <si>
    <r>
      <t>-</t>
    </r>
    <r>
      <rPr>
        <sz val="7"/>
        <rFont val="Times New Roman"/>
        <family val="1"/>
      </rPr>
      <t xml:space="preserve">       </t>
    </r>
    <r>
      <rPr>
        <sz val="10"/>
        <rFont val="Trebuchet MS"/>
        <family val="2"/>
      </rPr>
      <t xml:space="preserve">omslag, </t>
    </r>
  </si>
  <si>
    <r>
      <t>-</t>
    </r>
    <r>
      <rPr>
        <sz val="7"/>
        <rFont val="Times New Roman"/>
        <family val="1"/>
      </rPr>
      <t xml:space="preserve">       </t>
    </r>
    <r>
      <rPr>
        <sz val="10"/>
        <rFont val="Trebuchet MS"/>
        <family val="2"/>
      </rPr>
      <t xml:space="preserve">woord vooraf, </t>
    </r>
  </si>
  <si>
    <r>
      <t>-</t>
    </r>
    <r>
      <rPr>
        <sz val="7"/>
        <rFont val="Times New Roman"/>
        <family val="1"/>
      </rPr>
      <t xml:space="preserve">       </t>
    </r>
    <r>
      <rPr>
        <sz val="10"/>
        <rFont val="Trebuchet MS"/>
        <family val="2"/>
      </rPr>
      <t>inhoudstafel,</t>
    </r>
  </si>
  <si>
    <r>
      <t>-</t>
    </r>
    <r>
      <rPr>
        <sz val="7"/>
        <rFont val="Times New Roman"/>
        <family val="1"/>
      </rPr>
      <t xml:space="preserve">       </t>
    </r>
    <r>
      <rPr>
        <sz val="10"/>
        <rFont val="Trebuchet MS"/>
        <family val="2"/>
      </rPr>
      <t xml:space="preserve"> inleiding, </t>
    </r>
  </si>
  <si>
    <r>
      <t>-</t>
    </r>
    <r>
      <rPr>
        <sz val="7"/>
        <rFont val="Times New Roman"/>
        <family val="1"/>
      </rPr>
      <t xml:space="preserve">       </t>
    </r>
    <r>
      <rPr>
        <sz val="10"/>
        <rFont val="Trebuchet MS"/>
        <family val="2"/>
      </rPr>
      <t xml:space="preserve">eigenlijke tekst, </t>
    </r>
  </si>
  <si>
    <r>
      <t>-</t>
    </r>
    <r>
      <rPr>
        <sz val="7"/>
        <rFont val="Times New Roman"/>
        <family val="1"/>
      </rPr>
      <t xml:space="preserve">       </t>
    </r>
    <r>
      <rPr>
        <sz val="10"/>
        <rFont val="Trebuchet MS"/>
        <family val="2"/>
      </rPr>
      <t>besluit,</t>
    </r>
  </si>
  <si>
    <r>
      <t>-</t>
    </r>
    <r>
      <rPr>
        <sz val="7"/>
        <rFont val="Times New Roman"/>
        <family val="1"/>
      </rPr>
      <t xml:space="preserve">       </t>
    </r>
    <r>
      <rPr>
        <sz val="10"/>
        <rFont val="Trebuchet MS"/>
        <family val="2"/>
      </rPr>
      <t xml:space="preserve">literatuurlijst, </t>
    </r>
  </si>
  <si>
    <r>
      <t>-</t>
    </r>
    <r>
      <rPr>
        <sz val="7"/>
        <rFont val="Times New Roman"/>
        <family val="1"/>
      </rPr>
      <t xml:space="preserve">       </t>
    </r>
    <r>
      <rPr>
        <sz val="10"/>
        <rFont val="Trebuchet MS"/>
        <family val="2"/>
      </rPr>
      <t xml:space="preserve">index, </t>
    </r>
  </si>
  <si>
    <r>
      <t>-</t>
    </r>
    <r>
      <rPr>
        <sz val="7"/>
        <rFont val="Times New Roman"/>
        <family val="1"/>
      </rPr>
      <t xml:space="preserve">       </t>
    </r>
    <r>
      <rPr>
        <sz val="10"/>
        <rFont val="Trebuchet MS"/>
        <family val="2"/>
      </rPr>
      <t xml:space="preserve">lijst figuren, </t>
    </r>
  </si>
  <si>
    <r>
      <t>-</t>
    </r>
    <r>
      <rPr>
        <sz val="7"/>
        <rFont val="Times New Roman"/>
        <family val="1"/>
      </rPr>
      <t xml:space="preserve">       </t>
    </r>
    <r>
      <rPr>
        <sz val="10"/>
        <rFont val="Trebuchet MS"/>
        <family val="2"/>
      </rPr>
      <t>tabellen en bijlagen.</t>
    </r>
  </si>
  <si>
    <t>6.1.2</t>
  </si>
  <si>
    <t>6.1.3</t>
  </si>
  <si>
    <t>6.1.4</t>
  </si>
  <si>
    <t>6.1.5</t>
  </si>
  <si>
    <t>6.1.6</t>
  </si>
  <si>
    <t>6.1.7</t>
  </si>
  <si>
    <t>Nederlands</t>
  </si>
  <si>
    <t>1ste jaar van de 3de graad</t>
  </si>
  <si>
    <t>Software</t>
  </si>
  <si>
    <t>Doelstelling</t>
  </si>
  <si>
    <t>6.1 De keuze maken om zich al dan niet als zelfstandig ondernemer te vestigen</t>
  </si>
  <si>
    <t>Ondernernemer: risico's en opportuniteiten</t>
  </si>
  <si>
    <t>Zelfstandig ondernemen: voor- en nadelen</t>
  </si>
  <si>
    <t>Ondernemersvaardigheden en attitudes</t>
  </si>
  <si>
    <t>Belangenbehartigingsorganisaties voor startende ondernemers</t>
  </si>
  <si>
    <t>Faillissement</t>
  </si>
  <si>
    <t>Voorlopige bewindvoerder</t>
  </si>
  <si>
    <t>Curator</t>
  </si>
  <si>
    <t>6.2 Juridische vormen en startersvoorwaarden nagaan</t>
  </si>
  <si>
    <t>Aansluiten bij een sociale verzekeringskas</t>
  </si>
  <si>
    <t>Aansluiten bij een ziekenfonds</t>
  </si>
  <si>
    <t>De btw-inschrjving</t>
  </si>
  <si>
    <t>Openen financiële rekening</t>
  </si>
  <si>
    <t>Kiezen van een handelsnaam</t>
  </si>
  <si>
    <t>Inschrijving bij kruispuntbank via ondernemingsloket</t>
  </si>
  <si>
    <t>Eisen op het vlak van vorming</t>
  </si>
  <si>
    <t>De beroepservaring en specifieke beroepsuitoefeningsvoorwaarden</t>
  </si>
  <si>
    <t>Het vestigingsgetuigschrift</t>
  </si>
  <si>
    <t>Het distributieattest</t>
  </si>
  <si>
    <t>De gereglementeerde beroepen</t>
  </si>
  <si>
    <t>Hoofdberoep</t>
  </si>
  <si>
    <t>Bijberoep</t>
  </si>
  <si>
    <t>Helper</t>
  </si>
  <si>
    <t>BVBA</t>
  </si>
  <si>
    <t>EVBA</t>
  </si>
  <si>
    <t>CV</t>
  </si>
  <si>
    <t>Gemeenschap van goederen</t>
  </si>
  <si>
    <t>Scheiding van goederen</t>
  </si>
  <si>
    <t>Handelshuurcontract</t>
  </si>
  <si>
    <t>Verzekering voor bedrijfsvoertuigen</t>
  </si>
  <si>
    <t>Arbeidsongevallenverzekering</t>
  </si>
  <si>
    <t>Verzekering voor plaatsen die publiek toegankelijk zijn</t>
  </si>
  <si>
    <t>Verzekering gewaarborgd inkomen</t>
  </si>
  <si>
    <t>Brandverzekering</t>
  </si>
  <si>
    <t>Burgerlijk aansprakelijksverzekering</t>
  </si>
  <si>
    <t>Rechtsbijstandvezekering</t>
  </si>
  <si>
    <t>Milieuvergunning</t>
  </si>
  <si>
    <t>Recupel</t>
  </si>
  <si>
    <t>Fost Plus</t>
  </si>
  <si>
    <t>Bedrijfsafval</t>
  </si>
  <si>
    <t>Seveso-inrichting</t>
  </si>
  <si>
    <t>HACCP</t>
  </si>
  <si>
    <t>Handelsvestiging</t>
  </si>
  <si>
    <t>Prijs- en hoeveelheidsaanduiding</t>
  </si>
  <si>
    <t>Voorlichting consument</t>
  </si>
  <si>
    <t>Koopjes</t>
  </si>
  <si>
    <t>Uitverkoop</t>
  </si>
  <si>
    <t>Verkoop met verlies</t>
  </si>
  <si>
    <t>Oneerlijke handelspraktijken</t>
  </si>
  <si>
    <t>Gezamenlijk aanbod</t>
  </si>
  <si>
    <t>Reclame</t>
  </si>
  <si>
    <t>Bedenktijd bij aankoop</t>
  </si>
  <si>
    <t>Steunmaatregelen</t>
  </si>
  <si>
    <t>Verkoop op afbetaling</t>
  </si>
  <si>
    <t>Verkoop op termijn</t>
  </si>
  <si>
    <t>Kaskrediet</t>
  </si>
  <si>
    <t>6.3 Een marktonderzoek opzetten en uitvoeren</t>
  </si>
  <si>
    <t>Assortiment</t>
  </si>
  <si>
    <t>Voorraad: minimumvoorraad en maximumvoorraad</t>
  </si>
  <si>
    <t>Concurrentie</t>
  </si>
  <si>
    <t>Leveranciers</t>
  </si>
  <si>
    <t>Verkoopplaats</t>
  </si>
  <si>
    <t>Groothandel</t>
  </si>
  <si>
    <t>Samenaankoop</t>
  </si>
  <si>
    <t>Tussenpersonen</t>
  </si>
  <si>
    <t>Invoer</t>
  </si>
  <si>
    <t>Publiciteit</t>
  </si>
  <si>
    <t>6.4 Een financieel plan opzetten</t>
  </si>
  <si>
    <t>Vaste en variabele kosten</t>
  </si>
  <si>
    <t>Directe kosten en indirecte kosten</t>
  </si>
  <si>
    <t>Kostprijsberekening</t>
  </si>
  <si>
    <t>Aankoopkostprijs</t>
  </si>
  <si>
    <t>Indirecte kosten</t>
  </si>
  <si>
    <t>Winstopslag</t>
  </si>
  <si>
    <t>Verkoopprijs</t>
  </si>
  <si>
    <t>Omzet</t>
  </si>
  <si>
    <t>Break-even punt</t>
  </si>
  <si>
    <t>Cashflow</t>
  </si>
  <si>
    <t>Vaste activa</t>
  </si>
  <si>
    <t>Investeringskrediet</t>
  </si>
  <si>
    <t>Leasing</t>
  </si>
  <si>
    <t>Lening op afbetaling</t>
  </si>
  <si>
    <t>COMPETENTIE 2 : Als ondernemer het administratief luik van een onderneming behartigen</t>
  </si>
  <si>
    <t>6.5 Boekhoudkundighe en fiscale aspecten van een onderneming leren kennen</t>
  </si>
  <si>
    <t>Prijsaanvraag</t>
  </si>
  <si>
    <t>Offerte</t>
  </si>
  <si>
    <t>Aftrekbare btw</t>
  </si>
  <si>
    <t>Verschuldigde btw</t>
  </si>
  <si>
    <t>Btw-aangifte lezen</t>
  </si>
  <si>
    <t>Factuur en creditnota</t>
  </si>
  <si>
    <t>Aanmaak klanten- en leverancierskaart</t>
  </si>
  <si>
    <t>Overschrijving</t>
  </si>
  <si>
    <t>Bankcheque</t>
  </si>
  <si>
    <t>Betaalkaarten</t>
  </si>
  <si>
    <t>Kredietkaarten</t>
  </si>
  <si>
    <t>Boekhoudkundige verplichtingen - zeer kleine onderneming: vereenvoudigde boekhouding</t>
  </si>
  <si>
    <t>Boekhoudkundige verplichtingen - kleine onderneming: dubbele boekhouding</t>
  </si>
  <si>
    <t>Vormvoorschriften</t>
  </si>
  <si>
    <t>Bewaren van de boeken</t>
  </si>
  <si>
    <t>Verantwoordingsstukken</t>
  </si>
  <si>
    <t>Balans en resultatenrekening: rubrieken</t>
  </si>
  <si>
    <t>Boekhouding: beleidsinstrument</t>
  </si>
  <si>
    <t>Personenbelasting op werkelijk inkomen</t>
  </si>
  <si>
    <t>Personenbelasting op forfaitair inkomen</t>
  </si>
  <si>
    <t>Vennootschapsbelasting</t>
  </si>
  <si>
    <t>Aftrekbaarheid van kosten</t>
  </si>
  <si>
    <t>Voorafbetaling vier maal per jaar</t>
  </si>
  <si>
    <t>Uitzondering voor startende zelfstandigen</t>
  </si>
  <si>
    <t>Onroerende inkomsten</t>
  </si>
  <si>
    <t>Roerende inkomsten</t>
  </si>
  <si>
    <t>Bedrijfsinkomsten</t>
  </si>
  <si>
    <t>Diverse inkomsten</t>
  </si>
  <si>
    <t>Bedrijfsvoorheffing</t>
  </si>
  <si>
    <t>COMPETENTIE 3 : Als ondernemer het commercieel luik van een onderneming behartigen</t>
  </si>
  <si>
    <t>6.6 Aan- en verkopen</t>
  </si>
  <si>
    <t>Verkoopgesprek</t>
  </si>
  <si>
    <t>Kenmerken: toestemming, verbintenissen</t>
  </si>
  <si>
    <t>Verplichtingen verkoper</t>
  </si>
  <si>
    <t>Verplichtingen koper</t>
  </si>
  <si>
    <t>COMPETENTIE 1 :  Als ondernemer een ondernemingsplan opstellen</t>
  </si>
  <si>
    <r>
      <t>-</t>
    </r>
    <r>
      <rPr>
        <sz val="7"/>
        <rFont val="Times New Roman"/>
        <family val="1"/>
      </rPr>
      <t xml:space="preserve">       </t>
    </r>
    <r>
      <rPr>
        <sz val="10"/>
        <rFont val="Trebuchet MS"/>
        <family val="2"/>
      </rPr>
      <t xml:space="preserve">titels blokkeren, </t>
    </r>
  </si>
  <si>
    <r>
      <t>-</t>
    </r>
    <r>
      <rPr>
        <sz val="7"/>
        <rFont val="Times New Roman"/>
        <family val="1"/>
      </rPr>
      <t xml:space="preserve">       </t>
    </r>
    <r>
      <rPr>
        <sz val="10"/>
        <rFont val="Trebuchet MS"/>
        <family val="2"/>
      </rPr>
      <t xml:space="preserve">venster splitsen, </t>
    </r>
  </si>
  <si>
    <r>
      <t>-</t>
    </r>
    <r>
      <rPr>
        <sz val="7"/>
        <rFont val="Times New Roman"/>
        <family val="1"/>
      </rPr>
      <t xml:space="preserve">       </t>
    </r>
    <r>
      <rPr>
        <sz val="10"/>
        <rFont val="Trebuchet MS"/>
        <family val="2"/>
      </rPr>
      <t xml:space="preserve">naam geven aan een celbereik en deze in een formule gebruiken, </t>
    </r>
  </si>
  <si>
    <r>
      <t>-</t>
    </r>
    <r>
      <rPr>
        <sz val="7"/>
        <rFont val="Times New Roman"/>
        <family val="1"/>
      </rPr>
      <t xml:space="preserve">       </t>
    </r>
    <r>
      <rPr>
        <sz val="10"/>
        <rFont val="Trebuchet MS"/>
        <family val="2"/>
      </rPr>
      <t>opmerking aanbrengen in een cel.</t>
    </r>
  </si>
  <si>
    <t>6.2.1</t>
  </si>
  <si>
    <t>6.2.2</t>
  </si>
  <si>
    <t>6.2.3</t>
  </si>
  <si>
    <t>6.2.4</t>
  </si>
  <si>
    <t>6.2.5</t>
  </si>
  <si>
    <t>6.2.6</t>
  </si>
  <si>
    <t>6.2.7</t>
  </si>
  <si>
    <t>6.2.8</t>
  </si>
  <si>
    <t>6.2.9</t>
  </si>
  <si>
    <t>6.2.10</t>
  </si>
  <si>
    <t>6.2.11</t>
  </si>
  <si>
    <t>6.2.12</t>
  </si>
  <si>
    <t>6.2.13</t>
  </si>
  <si>
    <t>6.3.1</t>
  </si>
  <si>
    <t>6.3.2</t>
  </si>
  <si>
    <t>6.3.3</t>
  </si>
  <si>
    <t>6.3.4</t>
  </si>
  <si>
    <t>6.3.5</t>
  </si>
  <si>
    <t>6.3.6</t>
  </si>
  <si>
    <r>
      <t xml:space="preserve">Een </t>
    </r>
    <r>
      <rPr>
        <sz val="8"/>
        <color indexed="10"/>
        <rFont val="Tahoma"/>
        <family val="2"/>
      </rPr>
      <t>studie</t>
    </r>
    <r>
      <rPr>
        <sz val="8"/>
        <color indexed="12"/>
        <rFont val="Tahoma"/>
        <family val="2"/>
      </rPr>
      <t xml:space="preserve"> van de verschillende facetten van de risico’s en opportuniteiten bij het ondernemerschap </t>
    </r>
    <r>
      <rPr>
        <sz val="8"/>
        <color indexed="10"/>
        <rFont val="Tahoma"/>
        <family val="2"/>
      </rPr>
      <t>maken</t>
    </r>
    <r>
      <rPr>
        <sz val="8"/>
        <color indexed="12"/>
        <rFont val="Tahoma"/>
        <family val="2"/>
      </rPr>
      <t xml:space="preserve"> met behulp van een aantal portretten van ondernemers.</t>
    </r>
  </si>
  <si>
    <r>
      <t xml:space="preserve">Ondernemersvaardigheden en attitudes van een ondernemer </t>
    </r>
    <r>
      <rPr>
        <sz val="8"/>
        <color indexed="10"/>
        <rFont val="Tahoma"/>
        <family val="2"/>
      </rPr>
      <t>toetsen</t>
    </r>
    <r>
      <rPr>
        <sz val="8"/>
        <color indexed="12"/>
        <rFont val="Tahoma"/>
        <family val="2"/>
      </rPr>
      <t xml:space="preserve"> in een concrete situatie.</t>
    </r>
  </si>
  <si>
    <r>
      <t xml:space="preserve">Informatie en ondersteuning voor startende ondernemers </t>
    </r>
    <r>
      <rPr>
        <sz val="8"/>
        <color indexed="10"/>
        <rFont val="Tahoma"/>
        <family val="2"/>
      </rPr>
      <t>opzoeken</t>
    </r>
    <r>
      <rPr>
        <sz val="8"/>
        <color indexed="12"/>
        <rFont val="Tahoma"/>
        <family val="2"/>
      </rPr>
      <t>.</t>
    </r>
  </si>
  <si>
    <r>
      <t xml:space="preserve">Het begrip en de gevolgen van een faillissement </t>
    </r>
    <r>
      <rPr>
        <sz val="8"/>
        <color indexed="10"/>
        <rFont val="Tahoma"/>
        <family val="2"/>
      </rPr>
      <t>omschrijven</t>
    </r>
    <r>
      <rPr>
        <sz val="8"/>
        <color indexed="12"/>
        <rFont val="Tahoma"/>
        <family val="2"/>
      </rPr>
      <t>.</t>
    </r>
  </si>
  <si>
    <r>
      <t xml:space="preserve">Wettelijke verplichtingen bij het starten van een eigen zaak </t>
    </r>
    <r>
      <rPr>
        <sz val="8"/>
        <color indexed="10"/>
        <rFont val="Tahoma"/>
        <family val="2"/>
      </rPr>
      <t>opzoeken</t>
    </r>
  </si>
  <si>
    <r>
      <t xml:space="preserve">De specifieke beroepsuitoefeningvoorwaarden </t>
    </r>
    <r>
      <rPr>
        <sz val="8"/>
        <color indexed="10"/>
        <rFont val="Tahoma"/>
        <family val="2"/>
      </rPr>
      <t>opzoeken</t>
    </r>
    <r>
      <rPr>
        <sz val="8"/>
        <color indexed="12"/>
        <rFont val="Tahoma"/>
        <family val="2"/>
      </rPr>
      <t>.</t>
    </r>
  </si>
  <si>
    <r>
      <t xml:space="preserve">Het sociaal statuut van de ondernemer </t>
    </r>
    <r>
      <rPr>
        <sz val="8"/>
        <color indexed="10"/>
        <rFont val="Tahoma"/>
        <family val="2"/>
      </rPr>
      <t>toelichten</t>
    </r>
    <r>
      <rPr>
        <sz val="8"/>
        <color indexed="12"/>
        <rFont val="Tahoma"/>
        <family val="2"/>
      </rPr>
      <t>.</t>
    </r>
  </si>
  <si>
    <r>
      <t xml:space="preserve">De kenmerken van de meest voorkomende vennootschapsvormen </t>
    </r>
    <r>
      <rPr>
        <sz val="8"/>
        <color indexed="10"/>
        <rFont val="Tahoma"/>
        <family val="2"/>
      </rPr>
      <t>toelichten</t>
    </r>
    <r>
      <rPr>
        <sz val="8"/>
        <color indexed="12"/>
        <rFont val="Tahoma"/>
        <family val="2"/>
      </rPr>
      <t>.</t>
    </r>
  </si>
  <si>
    <r>
      <t>De verschillende soorten huwelijksstelsels en hun kenmerken</t>
    </r>
    <r>
      <rPr>
        <sz val="8"/>
        <color indexed="10"/>
        <rFont val="Tahoma"/>
        <family val="2"/>
      </rPr>
      <t xml:space="preserve"> toelichten</t>
    </r>
    <r>
      <rPr>
        <sz val="8"/>
        <color indexed="12"/>
        <rFont val="Tahoma"/>
        <family val="2"/>
      </rPr>
      <t>.</t>
    </r>
  </si>
  <si>
    <r>
      <t xml:space="preserve">De inhoud van een handelshuurcontract </t>
    </r>
    <r>
      <rPr>
        <sz val="8"/>
        <color indexed="10"/>
        <rFont val="Tahoma"/>
        <family val="2"/>
      </rPr>
      <t>toelichten</t>
    </r>
    <r>
      <rPr>
        <sz val="8"/>
        <color indexed="12"/>
        <rFont val="Tahoma"/>
        <family val="2"/>
      </rPr>
      <t>.</t>
    </r>
  </si>
  <si>
    <r>
      <t xml:space="preserve">De verplichte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</si>
  <si>
    <r>
      <t xml:space="preserve">De aanvullende verzekeringen </t>
    </r>
    <r>
      <rPr>
        <sz val="8"/>
        <color indexed="10"/>
        <rFont val="Tahoma"/>
        <family val="2"/>
      </rPr>
      <t>opzoeken</t>
    </r>
    <r>
      <rPr>
        <sz val="8"/>
        <color indexed="12"/>
        <rFont val="Tahoma"/>
        <family val="2"/>
      </rPr>
      <t xml:space="preserve"> en hun risicodekking </t>
    </r>
    <r>
      <rPr>
        <sz val="8"/>
        <color indexed="10"/>
        <rFont val="Tahoma"/>
        <family val="2"/>
      </rPr>
      <t>toelichten</t>
    </r>
    <r>
      <rPr>
        <sz val="8"/>
        <color indexed="12"/>
        <rFont val="Tahoma"/>
        <family val="2"/>
      </rPr>
      <t>.</t>
    </r>
  </si>
  <si>
    <r>
      <t xml:space="preserve">De wettelijke verplichtingen inzake milieu </t>
    </r>
    <r>
      <rPr>
        <sz val="8"/>
        <color indexed="10"/>
        <rFont val="Tahoma"/>
        <family val="2"/>
      </rPr>
      <t>toelichten</t>
    </r>
    <r>
      <rPr>
        <sz val="8"/>
        <color indexed="12"/>
        <rFont val="Tahoma"/>
        <family val="2"/>
      </rPr>
      <t>.</t>
    </r>
  </si>
  <si>
    <r>
      <t xml:space="preserve">Het begrip ‘Seveso-inrichting’ </t>
    </r>
    <r>
      <rPr>
        <sz val="8"/>
        <color indexed="10"/>
        <rFont val="Tahoma"/>
        <family val="2"/>
      </rPr>
      <t>toelichten</t>
    </r>
    <r>
      <rPr>
        <sz val="8"/>
        <color indexed="12"/>
        <rFont val="Tahoma"/>
        <family val="2"/>
      </rPr>
      <t>.</t>
    </r>
  </si>
  <si>
    <r>
      <t xml:space="preserve">Het begrip ‘HACCP’ </t>
    </r>
    <r>
      <rPr>
        <sz val="8"/>
        <color indexed="10"/>
        <rFont val="Tahoma"/>
        <family val="2"/>
      </rPr>
      <t>toelichten</t>
    </r>
    <r>
      <rPr>
        <sz val="8"/>
        <color indexed="12"/>
        <rFont val="Tahoma"/>
        <family val="2"/>
      </rPr>
      <t>.</t>
    </r>
  </si>
  <si>
    <r>
      <t xml:space="preserve">De vergunning voor een handelsvestiging </t>
    </r>
    <r>
      <rPr>
        <sz val="8"/>
        <color indexed="10"/>
        <rFont val="Tahoma"/>
        <family val="2"/>
      </rPr>
      <t>toelichten</t>
    </r>
    <r>
      <rPr>
        <sz val="8"/>
        <color indexed="12"/>
        <rFont val="Tahoma"/>
        <family val="2"/>
      </rPr>
      <t>.</t>
    </r>
  </si>
  <si>
    <r>
      <t xml:space="preserve">De wet op handelspraktijken en op de voorlichting en de bescherming van de consument </t>
    </r>
    <r>
      <rPr>
        <sz val="8"/>
        <color indexed="10"/>
        <rFont val="Tahoma"/>
        <family val="2"/>
      </rPr>
      <t>toelichten</t>
    </r>
    <r>
      <rPr>
        <sz val="8"/>
        <color indexed="12"/>
        <rFont val="Tahoma"/>
        <family val="2"/>
      </rPr>
      <t>.</t>
    </r>
  </si>
  <si>
    <r>
      <t xml:space="preserve">Steunmaatregelen </t>
    </r>
    <r>
      <rPr>
        <sz val="8"/>
        <color indexed="10"/>
        <rFont val="Tahoma"/>
        <family val="2"/>
      </rPr>
      <t>opzoeken</t>
    </r>
    <r>
      <rPr>
        <sz val="8"/>
        <color indexed="12"/>
        <rFont val="Tahoma"/>
        <family val="2"/>
      </rPr>
      <t xml:space="preserve"> bij het opstarten van een zaak en bij aanwerving van personeel.</t>
    </r>
  </si>
  <si>
    <r>
      <t xml:space="preserve">De begrippen verkoop op afbetaling en verkoop op termijn </t>
    </r>
    <r>
      <rPr>
        <sz val="8"/>
        <color indexed="10"/>
        <rFont val="Tahoma"/>
        <family val="2"/>
      </rPr>
      <t>toelichten</t>
    </r>
    <r>
      <rPr>
        <sz val="8"/>
        <color indexed="12"/>
        <rFont val="Tahoma"/>
        <family val="2"/>
      </rPr>
      <t xml:space="preserve"> in het kader van kredietverlening door handelaars.</t>
    </r>
  </si>
  <si>
    <r>
      <t xml:space="preserve">Het begrip kaskrediet in het kader van kredietverlening door financiële instellingen </t>
    </r>
    <r>
      <rPr>
        <sz val="8"/>
        <color indexed="10"/>
        <rFont val="Tahoma"/>
        <family val="2"/>
      </rPr>
      <t>toelichten</t>
    </r>
    <r>
      <rPr>
        <sz val="8"/>
        <color indexed="12"/>
        <rFont val="Tahoma"/>
        <family val="2"/>
      </rPr>
      <t>.</t>
    </r>
  </si>
  <si>
    <r>
      <t xml:space="preserve">Een </t>
    </r>
    <r>
      <rPr>
        <sz val="8"/>
        <color indexed="10"/>
        <rFont val="Tahoma"/>
        <family val="2"/>
      </rPr>
      <t>studie</t>
    </r>
    <r>
      <rPr>
        <sz val="8"/>
        <color indexed="12"/>
        <rFont val="Tahoma"/>
        <family val="2"/>
      </rPr>
      <t xml:space="preserve"> van het assortiment </t>
    </r>
    <r>
      <rPr>
        <sz val="8"/>
        <color indexed="10"/>
        <rFont val="Tahoma"/>
        <family val="2"/>
      </rPr>
      <t>maken</t>
    </r>
    <r>
      <rPr>
        <sz val="8"/>
        <color indexed="12"/>
        <rFont val="Tahoma"/>
        <family val="2"/>
      </rPr>
      <t>.</t>
    </r>
  </si>
  <si>
    <r>
      <t xml:space="preserve">Een </t>
    </r>
    <r>
      <rPr>
        <sz val="8"/>
        <color indexed="10"/>
        <rFont val="Tahoma"/>
        <family val="2"/>
      </rPr>
      <t>studie</t>
    </r>
    <r>
      <rPr>
        <sz val="8"/>
        <color indexed="12"/>
        <rFont val="Tahoma"/>
        <family val="2"/>
      </rPr>
      <t xml:space="preserve"> van de concurrentie </t>
    </r>
    <r>
      <rPr>
        <sz val="8"/>
        <color indexed="10"/>
        <rFont val="Tahoma"/>
        <family val="2"/>
      </rPr>
      <t>maken</t>
    </r>
    <r>
      <rPr>
        <sz val="8"/>
        <color indexed="12"/>
        <rFont val="Tahoma"/>
        <family val="2"/>
      </rPr>
      <t>.</t>
    </r>
  </si>
  <si>
    <r>
      <t xml:space="preserve">Een </t>
    </r>
    <r>
      <rPr>
        <sz val="8"/>
        <color indexed="10"/>
        <rFont val="Tahoma"/>
        <family val="2"/>
      </rPr>
      <t>studie</t>
    </r>
    <r>
      <rPr>
        <sz val="8"/>
        <color indexed="12"/>
        <rFont val="Tahoma"/>
        <family val="2"/>
      </rPr>
      <t xml:space="preserve"> van de leveranciers </t>
    </r>
    <r>
      <rPr>
        <sz val="8"/>
        <color indexed="10"/>
        <rFont val="Tahoma"/>
        <family val="2"/>
      </rPr>
      <t>maken</t>
    </r>
    <r>
      <rPr>
        <sz val="8"/>
        <color indexed="12"/>
        <rFont val="Tahoma"/>
        <family val="2"/>
      </rPr>
      <t>.</t>
    </r>
  </si>
  <si>
    <r>
      <t xml:space="preserve">De verkoopplaats </t>
    </r>
    <r>
      <rPr>
        <sz val="8"/>
        <color indexed="10"/>
        <rFont val="Tahoma"/>
        <family val="2"/>
      </rPr>
      <t>bepalen</t>
    </r>
    <r>
      <rPr>
        <sz val="8"/>
        <color indexed="12"/>
        <rFont val="Tahoma"/>
        <family val="2"/>
      </rPr>
      <t>.</t>
    </r>
  </si>
  <si>
    <r>
      <t xml:space="preserve">De distributiekanalen </t>
    </r>
    <r>
      <rPr>
        <sz val="8"/>
        <color indexed="10"/>
        <rFont val="Tahoma"/>
        <family val="2"/>
      </rPr>
      <t>bepalen</t>
    </r>
    <r>
      <rPr>
        <sz val="8"/>
        <color indexed="12"/>
        <rFont val="Tahoma"/>
        <family val="2"/>
      </rPr>
      <t>.</t>
    </r>
  </si>
  <si>
    <r>
      <t xml:space="preserve">Twee aspecten van promotie </t>
    </r>
    <r>
      <rPr>
        <sz val="8"/>
        <color indexed="10"/>
        <rFont val="Tahoma"/>
        <family val="2"/>
      </rPr>
      <t>toelichten</t>
    </r>
    <r>
      <rPr>
        <sz val="8"/>
        <color indexed="12"/>
        <rFont val="Tahoma"/>
        <family val="2"/>
      </rPr>
      <t>.</t>
    </r>
  </si>
  <si>
    <r>
      <t xml:space="preserve">De verschillende soorten kosten </t>
    </r>
    <r>
      <rPr>
        <sz val="8"/>
        <color indexed="10"/>
        <rFont val="Tahoma"/>
        <family val="2"/>
      </rPr>
      <t>toelichten</t>
    </r>
    <r>
      <rPr>
        <sz val="8"/>
        <color indexed="12"/>
        <rFont val="Tahoma"/>
        <family val="2"/>
      </rPr>
      <t>.</t>
    </r>
  </si>
  <si>
    <r>
      <t xml:space="preserve">Een kostprijsberekening </t>
    </r>
    <r>
      <rPr>
        <sz val="8"/>
        <color indexed="10"/>
        <rFont val="Tahoma"/>
        <family val="2"/>
      </rPr>
      <t>maken</t>
    </r>
    <r>
      <rPr>
        <sz val="8"/>
        <color indexed="12"/>
        <rFont val="Tahoma"/>
        <family val="2"/>
      </rPr>
      <t>.</t>
    </r>
  </si>
  <si>
    <r>
      <t xml:space="preserve">De elementen van de verkoopprijs </t>
    </r>
    <r>
      <rPr>
        <sz val="8"/>
        <color indexed="10"/>
        <rFont val="Tahoma"/>
        <family val="2"/>
      </rPr>
      <t>toelichten</t>
    </r>
    <r>
      <rPr>
        <sz val="8"/>
        <color indexed="12"/>
        <rFont val="Tahoma"/>
        <family val="2"/>
      </rPr>
      <t>.</t>
    </r>
  </si>
  <si>
    <r>
      <t xml:space="preserve">De verkoopprijs </t>
    </r>
    <r>
      <rPr>
        <sz val="8"/>
        <color indexed="10"/>
        <rFont val="Tahoma"/>
        <family val="2"/>
      </rPr>
      <t>berekenen</t>
    </r>
    <r>
      <rPr>
        <sz val="8"/>
        <color indexed="12"/>
        <rFont val="Tahoma"/>
        <family val="2"/>
      </rPr>
      <t>.</t>
    </r>
  </si>
  <si>
    <r>
      <t xml:space="preserve">De omzet </t>
    </r>
    <r>
      <rPr>
        <sz val="8"/>
        <color indexed="10"/>
        <rFont val="Tahoma"/>
        <family val="2"/>
      </rPr>
      <t>berekenen</t>
    </r>
    <r>
      <rPr>
        <sz val="8"/>
        <color indexed="12"/>
        <rFont val="Tahoma"/>
        <family val="2"/>
      </rPr>
      <t>.</t>
    </r>
  </si>
  <si>
    <r>
      <t xml:space="preserve">Het break-even punt </t>
    </r>
    <r>
      <rPr>
        <sz val="8"/>
        <color indexed="10"/>
        <rFont val="Tahoma"/>
        <family val="2"/>
      </rPr>
      <t>berekenen</t>
    </r>
    <r>
      <rPr>
        <sz val="8"/>
        <color indexed="12"/>
        <rFont val="Tahoma"/>
        <family val="2"/>
      </rPr>
      <t>.</t>
    </r>
  </si>
  <si>
    <r>
      <t xml:space="preserve">Het begrip cashflow </t>
    </r>
    <r>
      <rPr>
        <sz val="8"/>
        <color indexed="10"/>
        <rFont val="Tahoma"/>
        <family val="2"/>
      </rPr>
      <t>toelichten</t>
    </r>
    <r>
      <rPr>
        <sz val="8"/>
        <color indexed="12"/>
        <rFont val="Tahoma"/>
        <family val="2"/>
      </rPr>
      <t>.</t>
    </r>
  </si>
  <si>
    <r>
      <t xml:space="preserve">Het begrip vaste activa </t>
    </r>
    <r>
      <rPr>
        <sz val="8"/>
        <color indexed="10"/>
        <rFont val="Tahoma"/>
        <family val="2"/>
      </rPr>
      <t>toelichten</t>
    </r>
    <r>
      <rPr>
        <sz val="8"/>
        <color indexed="12"/>
        <rFont val="Tahoma"/>
        <family val="2"/>
      </rPr>
      <t>.</t>
    </r>
  </si>
  <si>
    <r>
      <t xml:space="preserve">Een financieringsvorm </t>
    </r>
    <r>
      <rPr>
        <sz val="8"/>
        <color indexed="10"/>
        <rFont val="Tahoma"/>
        <family val="2"/>
      </rPr>
      <t>kiezen</t>
    </r>
    <r>
      <rPr>
        <sz val="8"/>
        <color indexed="12"/>
        <rFont val="Tahoma"/>
        <family val="2"/>
      </rPr>
      <t xml:space="preserve"> bij de aankoop van een vast actief.</t>
    </r>
  </si>
  <si>
    <r>
      <t xml:space="preserve">Een prijsaanvraag en een offerte </t>
    </r>
    <r>
      <rPr>
        <sz val="8"/>
        <color indexed="10"/>
        <rFont val="Tahoma"/>
        <family val="2"/>
      </rPr>
      <t>opstellen</t>
    </r>
    <r>
      <rPr>
        <sz val="8"/>
        <color indexed="12"/>
        <rFont val="Tahoma"/>
        <family val="2"/>
      </rPr>
      <t>.</t>
    </r>
  </si>
  <si>
    <r>
      <t xml:space="preserve">Het btw-mechanisme </t>
    </r>
    <r>
      <rPr>
        <sz val="8"/>
        <color indexed="10"/>
        <rFont val="Tahoma"/>
        <family val="2"/>
      </rPr>
      <t>toelichten</t>
    </r>
    <r>
      <rPr>
        <sz val="8"/>
        <color indexed="12"/>
        <rFont val="Tahoma"/>
        <family val="2"/>
      </rPr>
      <t>.</t>
    </r>
  </si>
  <si>
    <r>
      <t xml:space="preserve">Een factuur en een creditnota </t>
    </r>
    <r>
      <rPr>
        <sz val="8"/>
        <color indexed="10"/>
        <rFont val="Tahoma"/>
        <family val="2"/>
      </rPr>
      <t>opstellen</t>
    </r>
    <r>
      <rPr>
        <sz val="8"/>
        <color indexed="12"/>
        <rFont val="Tahoma"/>
        <family val="2"/>
      </rPr>
      <t xml:space="preserve"> en </t>
    </r>
    <r>
      <rPr>
        <sz val="8"/>
        <color indexed="10"/>
        <rFont val="Tahoma"/>
        <family val="2"/>
      </rPr>
      <t>berekenen</t>
    </r>
    <r>
      <rPr>
        <sz val="8"/>
        <color indexed="12"/>
        <rFont val="Tahoma"/>
        <family val="2"/>
      </rPr>
      <t>.</t>
    </r>
  </si>
  <si>
    <r>
      <t xml:space="preserve">Het gebruik van betalingsdocumenten </t>
    </r>
    <r>
      <rPr>
        <sz val="8"/>
        <color indexed="10"/>
        <rFont val="Tahoma"/>
        <family val="2"/>
      </rPr>
      <t>toelichten</t>
    </r>
    <r>
      <rPr>
        <sz val="8"/>
        <color indexed="12"/>
        <rFont val="Tahoma"/>
        <family val="2"/>
      </rPr>
      <t>.</t>
    </r>
  </si>
  <si>
    <r>
      <t xml:space="preserve">De wettelijke bepalingen van de boekhoudreglementering voor zeer kleine - en kleine ondernemingen </t>
    </r>
    <r>
      <rPr>
        <sz val="8"/>
        <color indexed="10"/>
        <rFont val="Tahoma"/>
        <family val="2"/>
      </rPr>
      <t>opzoeken</t>
    </r>
    <r>
      <rPr>
        <sz val="8"/>
        <color indexed="12"/>
        <rFont val="Tahoma"/>
        <family val="2"/>
      </rPr>
      <t>.</t>
    </r>
  </si>
  <si>
    <r>
      <t>De rubrieken van een eenvoudige balans en resultatenrekening</t>
    </r>
    <r>
      <rPr>
        <sz val="8"/>
        <color indexed="10"/>
        <rFont val="Tahoma"/>
        <family val="2"/>
      </rPr>
      <t xml:space="preserve"> toelichten</t>
    </r>
    <r>
      <rPr>
        <sz val="8"/>
        <color indexed="12"/>
        <rFont val="Tahoma"/>
        <family val="2"/>
      </rPr>
      <t>.</t>
    </r>
  </si>
  <si>
    <r>
      <t xml:space="preserve">Het nut van de boekhouding als beleidsinstrument </t>
    </r>
    <r>
      <rPr>
        <sz val="8"/>
        <color indexed="10"/>
        <rFont val="Tahoma"/>
        <family val="2"/>
      </rPr>
      <t>aantonen</t>
    </r>
    <r>
      <rPr>
        <sz val="8"/>
        <color indexed="12"/>
        <rFont val="Tahoma"/>
        <family val="2"/>
      </rPr>
      <t>.</t>
    </r>
  </si>
  <si>
    <r>
      <t xml:space="preserve">Het fiscaal statuut van de zelfstandige </t>
    </r>
    <r>
      <rPr>
        <sz val="8"/>
        <color indexed="10"/>
        <rFont val="Tahoma"/>
        <family val="2"/>
      </rPr>
      <t>toelichten</t>
    </r>
    <r>
      <rPr>
        <sz val="8"/>
        <color indexed="12"/>
        <rFont val="Tahoma"/>
        <family val="2"/>
      </rPr>
      <t>.</t>
    </r>
  </si>
  <si>
    <r>
      <t xml:space="preserve">Het principe van voorafbetaling van vennootschapsbelasting </t>
    </r>
    <r>
      <rPr>
        <sz val="8"/>
        <color indexed="10"/>
        <rFont val="Tahoma"/>
        <family val="2"/>
      </rPr>
      <t>toelichten</t>
    </r>
    <r>
      <rPr>
        <sz val="8"/>
        <color indexed="12"/>
        <rFont val="Tahoma"/>
        <family val="2"/>
      </rPr>
      <t>.</t>
    </r>
  </si>
  <si>
    <r>
      <t xml:space="preserve">Het fiscaal statuut van de werknemer </t>
    </r>
    <r>
      <rPr>
        <sz val="8"/>
        <color indexed="10"/>
        <rFont val="Tahoma"/>
        <family val="2"/>
      </rPr>
      <t>toelichten</t>
    </r>
    <r>
      <rPr>
        <sz val="8"/>
        <color indexed="12"/>
        <rFont val="Tahoma"/>
        <family val="2"/>
      </rPr>
      <t>.</t>
    </r>
  </si>
  <si>
    <r>
      <t xml:space="preserve">Het principe van de bedrijfsvoorheffing </t>
    </r>
    <r>
      <rPr>
        <sz val="8"/>
        <color indexed="10"/>
        <rFont val="Tahoma"/>
        <family val="2"/>
      </rPr>
      <t>toelichten</t>
    </r>
    <r>
      <rPr>
        <sz val="8"/>
        <color indexed="12"/>
        <rFont val="Tahoma"/>
        <family val="2"/>
      </rPr>
      <t>.</t>
    </r>
  </si>
  <si>
    <r>
      <t>Een verkoopgesprek</t>
    </r>
    <r>
      <rPr>
        <sz val="8"/>
        <color indexed="10"/>
        <rFont val="Tahoma"/>
        <family val="2"/>
      </rPr>
      <t xml:space="preserve"> voeren</t>
    </r>
    <r>
      <rPr>
        <sz val="8"/>
        <color indexed="9"/>
        <rFont val="Tahoma"/>
        <family val="2"/>
      </rPr>
      <t>.</t>
    </r>
  </si>
  <si>
    <r>
      <t xml:space="preserve">De kenmerken en voorwaarden van een verkoopovereenkomst </t>
    </r>
    <r>
      <rPr>
        <sz val="8"/>
        <color indexed="10"/>
        <rFont val="Tahoma"/>
        <family val="2"/>
      </rPr>
      <t>toelichten</t>
    </r>
    <r>
      <rPr>
        <sz val="8"/>
        <color indexed="12"/>
        <rFont val="Tahoma"/>
        <family val="2"/>
      </rPr>
      <t>.</t>
    </r>
  </si>
  <si>
    <r>
      <t xml:space="preserve">Inningen/betalingen </t>
    </r>
    <r>
      <rPr>
        <sz val="8"/>
        <color indexed="10"/>
        <rFont val="Tahoma"/>
        <family val="2"/>
      </rPr>
      <t>opvolgen</t>
    </r>
    <r>
      <rPr>
        <sz val="8"/>
        <color indexed="12"/>
        <rFont val="Tahoma"/>
        <family val="2"/>
      </rPr>
      <t xml:space="preserve"> in het kader van klanten- en leveranciersbeheer.</t>
    </r>
  </si>
  <si>
    <t>Klanten- en leveranciersbeheer: opvolging inningen/betalingen a.d.h.v. klanten- en leverancierskaart</t>
  </si>
  <si>
    <t>Andere</t>
  </si>
  <si>
    <t>ICT binnen lp bedrijfseconomie</t>
  </si>
  <si>
    <t>Rekenblad</t>
  </si>
  <si>
    <r>
      <t>•</t>
    </r>
    <r>
      <rPr>
        <sz val="7"/>
        <rFont val="Times New Roman"/>
        <family val="1"/>
      </rPr>
      <t xml:space="preserve">       </t>
    </r>
    <r>
      <rPr>
        <sz val="10"/>
        <rFont val="Trebuchet MS"/>
        <family val="2"/>
      </rPr>
      <t xml:space="preserve">Btw- aangifte met: </t>
    </r>
  </si>
  <si>
    <r>
      <t>•</t>
    </r>
    <r>
      <rPr>
        <sz val="7"/>
        <rFont val="Times New Roman"/>
        <family val="1"/>
      </rPr>
      <t xml:space="preserve">       </t>
    </r>
    <r>
      <rPr>
        <sz val="10"/>
        <rFont val="Trebuchet MS"/>
        <family val="2"/>
      </rPr>
      <t>De periodieke btw-aangifte</t>
    </r>
  </si>
  <si>
    <r>
      <t>•</t>
    </r>
    <r>
      <rPr>
        <sz val="7"/>
        <rFont val="Times New Roman"/>
        <family val="1"/>
      </rPr>
      <t xml:space="preserve">       </t>
    </r>
    <r>
      <rPr>
        <sz val="10"/>
        <rFont val="Trebuchet MS"/>
        <family val="2"/>
      </rPr>
      <t>Toegevoegde waarde</t>
    </r>
  </si>
  <si>
    <r>
      <t>•</t>
    </r>
    <r>
      <rPr>
        <sz val="7"/>
        <rFont val="Times New Roman"/>
        <family val="1"/>
      </rPr>
      <t xml:space="preserve">       </t>
    </r>
    <r>
      <rPr>
        <sz val="10"/>
        <rFont val="Trebuchet MS"/>
        <family val="2"/>
      </rPr>
      <t>Vergelijking met andere landen van de EU: in- en uitvoer per hoofd, in procent van het BBP</t>
    </r>
  </si>
  <si>
    <t>2de jaar van de 3de graad</t>
  </si>
  <si>
    <r>
      <t>•</t>
    </r>
    <r>
      <rPr>
        <sz val="7"/>
        <rFont val="Times New Roman"/>
        <family val="1"/>
      </rPr>
      <t xml:space="preserve">       </t>
    </r>
    <r>
      <rPr>
        <sz val="10"/>
        <rFont val="Trebuchet MS"/>
        <family val="2"/>
      </rPr>
      <t>Interprofessioneel akkoord met de sociale partners</t>
    </r>
  </si>
  <si>
    <r>
      <t>•</t>
    </r>
    <r>
      <rPr>
        <sz val="7"/>
        <rFont val="Times New Roman"/>
        <family val="1"/>
      </rPr>
      <t xml:space="preserve">       </t>
    </r>
    <r>
      <rPr>
        <sz val="10"/>
        <rFont val="Trebuchet MS"/>
        <family val="2"/>
      </rPr>
      <t>Arbeidsovereenkomst voor onbepaalde duur</t>
    </r>
  </si>
  <si>
    <r>
      <t>•</t>
    </r>
    <r>
      <rPr>
        <sz val="7"/>
        <rFont val="Times New Roman"/>
        <family val="1"/>
      </rPr>
      <t xml:space="preserve">       </t>
    </r>
    <r>
      <rPr>
        <sz val="10"/>
        <rFont val="Trebuchet MS"/>
        <family val="2"/>
      </rPr>
      <t>Arbeidsovereenkomst voor bepaalde duur</t>
    </r>
  </si>
  <si>
    <r>
      <t>•</t>
    </r>
    <r>
      <rPr>
        <sz val="7"/>
        <rFont val="Times New Roman"/>
        <family val="1"/>
      </rPr>
      <t xml:space="preserve">       </t>
    </r>
    <r>
      <rPr>
        <sz val="10"/>
        <rFont val="Trebuchet MS"/>
        <family val="2"/>
      </rPr>
      <t>Arbeidsovereenkomst voor studenten</t>
    </r>
  </si>
  <si>
    <r>
      <t>•</t>
    </r>
    <r>
      <rPr>
        <sz val="7"/>
        <rFont val="Times New Roman"/>
        <family val="1"/>
      </rPr>
      <t xml:space="preserve">       </t>
    </r>
    <r>
      <rPr>
        <sz val="10"/>
        <rFont val="Trebuchet MS"/>
        <family val="2"/>
      </rPr>
      <t>Loonschalen</t>
    </r>
  </si>
  <si>
    <r>
      <t>•</t>
    </r>
    <r>
      <rPr>
        <sz val="7"/>
        <rFont val="Times New Roman"/>
        <family val="1"/>
      </rPr>
      <t xml:space="preserve">       </t>
    </r>
    <r>
      <rPr>
        <sz val="10"/>
        <rFont val="Trebuchet MS"/>
        <family val="2"/>
      </rPr>
      <t>Bedrijfsvoorheffing</t>
    </r>
  </si>
  <si>
    <r>
      <t>•</t>
    </r>
    <r>
      <rPr>
        <sz val="7"/>
        <rFont val="Times New Roman"/>
        <family val="1"/>
      </rPr>
      <t xml:space="preserve">       </t>
    </r>
    <r>
      <rPr>
        <sz val="10"/>
        <rFont val="Trebuchet MS"/>
        <family val="2"/>
      </rPr>
      <t>Bedrijfsprocessen binnen een ERP-pakket:</t>
    </r>
  </si>
  <si>
    <r>
      <t>•</t>
    </r>
    <r>
      <rPr>
        <sz val="7"/>
        <rFont val="Times New Roman"/>
        <family val="1"/>
      </rPr>
      <t xml:space="preserve">       </t>
    </r>
    <r>
      <rPr>
        <sz val="10"/>
        <rFont val="Trebuchet MS"/>
        <family val="2"/>
      </rPr>
      <t>De samenhang tussen de bedrijfsprocessen via flowcharts</t>
    </r>
  </si>
  <si>
    <r>
      <t>•</t>
    </r>
    <r>
      <rPr>
        <sz val="7"/>
        <rFont val="Times New Roman"/>
        <family val="1"/>
      </rPr>
      <t xml:space="preserve">       </t>
    </r>
    <r>
      <rPr>
        <sz val="10"/>
        <rFont val="Trebuchet MS"/>
        <family val="2"/>
      </rPr>
      <t>Voorafbetalingen</t>
    </r>
  </si>
  <si>
    <r>
      <t>•</t>
    </r>
    <r>
      <rPr>
        <sz val="7"/>
        <rFont val="Times New Roman"/>
        <family val="1"/>
      </rPr>
      <t xml:space="preserve">       </t>
    </r>
    <r>
      <rPr>
        <sz val="10"/>
        <rFont val="Trebuchet MS"/>
        <family val="2"/>
      </rPr>
      <t>Vaststelling belastbare inkomsten</t>
    </r>
  </si>
  <si>
    <r>
      <t>•</t>
    </r>
    <r>
      <rPr>
        <sz val="7"/>
        <rFont val="Times New Roman"/>
        <family val="1"/>
      </rPr>
      <t xml:space="preserve">       </t>
    </r>
    <r>
      <rPr>
        <sz val="10"/>
        <rFont val="Trebuchet MS"/>
        <family val="2"/>
      </rPr>
      <t>Interne jaarrekening</t>
    </r>
  </si>
  <si>
    <r>
      <t>•</t>
    </r>
    <r>
      <rPr>
        <sz val="7"/>
        <rFont val="Times New Roman"/>
        <family val="1"/>
      </rPr>
      <t xml:space="preserve">       </t>
    </r>
    <r>
      <rPr>
        <sz val="10"/>
        <rFont val="Trebuchet MS"/>
        <family val="2"/>
      </rPr>
      <t>Niet of niet-tijdige neerlegging jaarrekening: gevolgen</t>
    </r>
  </si>
  <si>
    <t>Link leerplan bedrijfseconomie Handel</t>
  </si>
  <si>
    <r>
      <t>2</t>
    </r>
    <r>
      <rPr>
        <b/>
        <sz val="7"/>
        <rFont val="Times New Roman"/>
        <family val="1"/>
      </rPr>
      <t xml:space="preserve">        </t>
    </r>
    <r>
      <rPr>
        <sz val="10"/>
        <rFont val="Trebuchet MS"/>
        <family val="2"/>
      </rPr>
      <t xml:space="preserve">Standaardcorrespondentie/mailing/bouwsteencorrespondentie, faxen, verslagen, formulieren en memo’s ontwerpen en verwerken door o.a. gebruik te maken van verschillende types van invoervelden, delen van het document te beveiligen. </t>
    </r>
  </si>
  <si>
    <r>
      <t>3</t>
    </r>
    <r>
      <rPr>
        <b/>
        <sz val="7"/>
        <rFont val="Times New Roman"/>
        <family val="1"/>
      </rPr>
      <t xml:space="preserve">        </t>
    </r>
    <r>
      <rPr>
        <sz val="10"/>
        <rFont val="Trebuchet MS"/>
        <family val="2"/>
      </rPr>
      <t xml:space="preserve">Volgende opmaakelementen toepassen: </t>
    </r>
  </si>
  <si>
    <t>6.1.8</t>
  </si>
  <si>
    <r>
      <t>4</t>
    </r>
    <r>
      <rPr>
        <b/>
        <sz val="7"/>
        <rFont val="Times New Roman"/>
        <family val="1"/>
      </rPr>
      <t xml:space="preserve">        </t>
    </r>
    <r>
      <rPr>
        <sz val="10"/>
        <rFont val="Trebuchet MS"/>
        <family val="2"/>
      </rPr>
      <t xml:space="preserve">De lay-out van een niet of slecht opgemaakte tekst verzorgen: </t>
    </r>
  </si>
  <si>
    <r>
      <t>5</t>
    </r>
    <r>
      <rPr>
        <b/>
        <sz val="7"/>
        <rFont val="Times New Roman"/>
        <family val="1"/>
      </rPr>
      <t xml:space="preserve">        </t>
    </r>
    <r>
      <rPr>
        <sz val="10"/>
        <rFont val="Trebuchet MS"/>
        <family val="2"/>
      </rPr>
      <t xml:space="preserve">Met meerdere personen een document vormgeven, gebruik makend van de functie redigeren. Ook gebruik maken van online mogelijkheden. </t>
    </r>
  </si>
  <si>
    <r>
      <t>6</t>
    </r>
    <r>
      <rPr>
        <b/>
        <sz val="7"/>
        <rFont val="Times New Roman"/>
        <family val="1"/>
      </rPr>
      <t xml:space="preserve">        </t>
    </r>
    <r>
      <rPr>
        <sz val="10"/>
        <rFont val="Trebuchet MS"/>
        <family val="2"/>
      </rPr>
      <t>Tabellen statisch of dynamisch in een document opnemen en opmaken:</t>
    </r>
  </si>
  <si>
    <r>
      <t>7</t>
    </r>
    <r>
      <rPr>
        <b/>
        <sz val="7"/>
        <rFont val="Times New Roman"/>
        <family val="1"/>
      </rPr>
      <t xml:space="preserve">        </t>
    </r>
    <r>
      <rPr>
        <sz val="10"/>
        <rFont val="Trebuchet MS"/>
        <family val="2"/>
      </rPr>
      <t xml:space="preserve">Een sjabloon ontwerpen, gebruiken en wijzigen. </t>
    </r>
  </si>
  <si>
    <r>
      <t>8</t>
    </r>
    <r>
      <rPr>
        <b/>
        <sz val="7"/>
        <rFont val="Times New Roman"/>
        <family val="1"/>
      </rPr>
      <t xml:space="preserve">       </t>
    </r>
    <r>
      <rPr>
        <sz val="10"/>
        <rFont val="Trebuchet MS"/>
        <family val="2"/>
      </rPr>
      <t xml:space="preserve">Een rapport ontwerpen met volgende elementen: </t>
    </r>
  </si>
  <si>
    <r>
      <t>9</t>
    </r>
    <r>
      <rPr>
        <b/>
        <sz val="7"/>
        <rFont val="Times New Roman"/>
        <family val="1"/>
      </rPr>
      <t xml:space="preserve">        </t>
    </r>
    <r>
      <rPr>
        <sz val="10"/>
        <rFont val="Trebuchet MS"/>
        <family val="2"/>
      </rPr>
      <t xml:space="preserve">Cijfergegevens invoeren en gebruiken om een grafiek en een combinatie van grafieken aan te maken. </t>
    </r>
  </si>
  <si>
    <r>
      <t>10</t>
    </r>
    <r>
      <rPr>
        <b/>
        <sz val="7"/>
        <rFont val="Times New Roman"/>
        <family val="1"/>
      </rPr>
      <t xml:space="preserve">        </t>
    </r>
    <r>
      <rPr>
        <sz val="10"/>
        <rFont val="Trebuchet MS"/>
        <family val="2"/>
      </rPr>
      <t>Formules toepassen zoals: als, som, aantal, gemiddelde, afronden, verticaal zoeken, som als, aantal als, datum- en tijdfunctie, financiële functies.</t>
    </r>
  </si>
  <si>
    <r>
      <t>11</t>
    </r>
    <r>
      <rPr>
        <b/>
        <sz val="7"/>
        <rFont val="Times New Roman"/>
        <family val="1"/>
      </rPr>
      <t xml:space="preserve">       </t>
    </r>
    <r>
      <rPr>
        <sz val="10"/>
        <rFont val="Trebuchet MS"/>
        <family val="2"/>
      </rPr>
      <t>Zelf formules opbouwen met relatieve, absolute en gemengde celadressering.</t>
    </r>
  </si>
  <si>
    <r>
      <t>12</t>
    </r>
    <r>
      <rPr>
        <b/>
        <sz val="7"/>
        <rFont val="Times New Roman"/>
        <family val="1"/>
      </rPr>
      <t xml:space="preserve">        </t>
    </r>
    <r>
      <rPr>
        <sz val="10"/>
        <rFont val="Trebuchet MS"/>
        <family val="2"/>
      </rPr>
      <t xml:space="preserve">Een rekenblad opmaken. </t>
    </r>
  </si>
  <si>
    <r>
      <t>13</t>
    </r>
    <r>
      <rPr>
        <b/>
        <sz val="7"/>
        <rFont val="Times New Roman"/>
        <family val="1"/>
      </rPr>
      <t xml:space="preserve">        </t>
    </r>
    <r>
      <rPr>
        <sz val="10"/>
        <rFont val="Trebuchet MS"/>
        <family val="2"/>
      </rPr>
      <t>Een rekenblad/delen van een rekenblad beveiligen en de beveiliging opheffen.</t>
    </r>
  </si>
  <si>
    <r>
      <t>14</t>
    </r>
    <r>
      <rPr>
        <b/>
        <sz val="7"/>
        <rFont val="Times New Roman"/>
        <family val="1"/>
      </rPr>
      <t xml:space="preserve">       </t>
    </r>
    <r>
      <rPr>
        <sz val="10"/>
        <rFont val="Trebuchet MS"/>
        <family val="2"/>
      </rPr>
      <t>Een rekenblad of een gedeelte ervan afdrukken.</t>
    </r>
  </si>
  <si>
    <r>
      <t>15</t>
    </r>
    <r>
      <rPr>
        <b/>
        <sz val="7"/>
        <rFont val="Times New Roman"/>
        <family val="1"/>
      </rPr>
      <t xml:space="preserve">        </t>
    </r>
    <r>
      <rPr>
        <sz val="10"/>
        <rFont val="Trebuchet MS"/>
        <family val="2"/>
      </rPr>
      <t>Bestaande rekenbladen en grafieken aanpassen.</t>
    </r>
  </si>
  <si>
    <r>
      <t>16</t>
    </r>
    <r>
      <rPr>
        <b/>
        <sz val="7"/>
        <rFont val="Times New Roman"/>
        <family val="1"/>
      </rPr>
      <t xml:space="preserve">        </t>
    </r>
    <r>
      <rPr>
        <sz val="10"/>
        <rFont val="Trebuchet MS"/>
        <family val="2"/>
      </rPr>
      <t>Met behulp van de functie ‘voorwaardelijke opmaak’ de celopmaak laten afhangen van de celinhoud.</t>
    </r>
  </si>
  <si>
    <r>
      <t>17</t>
    </r>
    <r>
      <rPr>
        <b/>
        <sz val="7"/>
        <rFont val="Times New Roman"/>
        <family val="1"/>
      </rPr>
      <t xml:space="preserve">       </t>
    </r>
    <r>
      <rPr>
        <sz val="10"/>
        <rFont val="Trebuchet MS"/>
        <family val="2"/>
      </rPr>
      <t xml:space="preserve">Met koppelingen werken tussen verschillende werkbladen. </t>
    </r>
  </si>
  <si>
    <r>
      <t>18</t>
    </r>
    <r>
      <rPr>
        <b/>
        <sz val="7"/>
        <rFont val="Times New Roman"/>
        <family val="1"/>
      </rPr>
      <t xml:space="preserve">     </t>
    </r>
    <r>
      <rPr>
        <sz val="10"/>
        <rFont val="Trebuchet MS"/>
        <family val="2"/>
      </rPr>
      <t>Gebruik maken van handige hulpmiddelen zoals:</t>
    </r>
  </si>
  <si>
    <r>
      <t>19</t>
    </r>
    <r>
      <rPr>
        <b/>
        <sz val="7"/>
        <rFont val="Times New Roman"/>
        <family val="1"/>
      </rPr>
      <t xml:space="preserve">     </t>
    </r>
    <r>
      <rPr>
        <sz val="10"/>
        <rFont val="Trebuchet MS"/>
        <family val="2"/>
      </rPr>
      <t xml:space="preserve">Aangrenzende en niet- aangrenzende werkbladen selecteren om ze tegelijk te bewerken of af te drukken. </t>
    </r>
  </si>
  <si>
    <r>
      <t>20</t>
    </r>
    <r>
      <rPr>
        <b/>
        <sz val="7"/>
        <rFont val="Times New Roman"/>
        <family val="1"/>
      </rPr>
      <t xml:space="preserve">     </t>
    </r>
    <r>
      <rPr>
        <sz val="10"/>
        <rFont val="Trebuchet MS"/>
        <family val="2"/>
      </rPr>
      <t xml:space="preserve">Met meerdere werkbladen tegelijk werken door toepassing van celverwijzingen en gebruik van formules. </t>
    </r>
  </si>
  <si>
    <r>
      <t>21</t>
    </r>
    <r>
      <rPr>
        <b/>
        <sz val="7"/>
        <rFont val="Times New Roman"/>
        <family val="1"/>
      </rPr>
      <t xml:space="preserve">     </t>
    </r>
    <r>
      <rPr>
        <sz val="10"/>
        <rFont val="Trebuchet MS"/>
        <family val="2"/>
      </rPr>
      <t>Draaitabellen toepassen.</t>
    </r>
  </si>
  <si>
    <r>
      <t xml:space="preserve">      22</t>
    </r>
    <r>
      <rPr>
        <b/>
        <sz val="7"/>
        <rFont val="Times New Roman"/>
        <family val="1"/>
      </rPr>
      <t xml:space="preserve">        </t>
    </r>
    <r>
      <rPr>
        <sz val="10"/>
        <rFont val="Trebuchet MS"/>
        <family val="2"/>
      </rPr>
      <t>Een databank aanmaken met velden en veldeigenschappen, opgedeeld in verschillende tabellen, weten wat de primaire sleutel is en deze kunnen bepalen en aanmaken in een tabel.</t>
    </r>
  </si>
  <si>
    <r>
      <t xml:space="preserve">      23</t>
    </r>
    <r>
      <rPr>
        <b/>
        <sz val="7"/>
        <rFont val="Times New Roman"/>
        <family val="1"/>
      </rPr>
      <t xml:space="preserve">        </t>
    </r>
    <r>
      <rPr>
        <sz val="10"/>
        <rFont val="Trebuchet MS"/>
        <family val="2"/>
      </rPr>
      <t>Relaties tussen tabellen leggen en weten wat referentiële integriteit inhoudt.</t>
    </r>
  </si>
  <si>
    <r>
      <t xml:space="preserve">      24</t>
    </r>
    <r>
      <rPr>
        <b/>
        <sz val="7"/>
        <rFont val="Times New Roman"/>
        <family val="1"/>
      </rPr>
      <t xml:space="preserve">        </t>
    </r>
    <r>
      <rPr>
        <sz val="10"/>
        <rFont val="Trebuchet MS"/>
        <family val="2"/>
      </rPr>
      <t>Gegevens met een invulformulier toevoegen aan de databank. Een invulformulier aanpassen zodat het gebruiksvriendelijk is en beantwoordt aan de huisstijl.</t>
    </r>
  </si>
  <si>
    <r>
      <t xml:space="preserve">      25</t>
    </r>
    <r>
      <rPr>
        <b/>
        <sz val="7"/>
        <rFont val="Times New Roman"/>
        <family val="1"/>
      </rPr>
      <t xml:space="preserve">        </t>
    </r>
    <r>
      <rPr>
        <sz val="10"/>
        <rFont val="Trebuchet MS"/>
        <family val="2"/>
      </rPr>
      <t>Gegevens opzoeken, verwijderen, filteren en bewerken via queries.</t>
    </r>
  </si>
  <si>
    <r>
      <t xml:space="preserve">      26</t>
    </r>
    <r>
      <rPr>
        <b/>
        <sz val="7"/>
        <rFont val="Times New Roman"/>
        <family val="1"/>
      </rPr>
      <t xml:space="preserve">        </t>
    </r>
    <r>
      <rPr>
        <sz val="10"/>
        <rFont val="Trebuchet MS"/>
        <family val="2"/>
      </rPr>
      <t>Gegevens uit de databank op een overzichtelijke wijze in een rapport presenteren, met aandacht voor koptekst, voettekst en grafische objecten. Gebruik maken van groepen, totalen en gemiddelden in een rapport. Een rapport opmaken.</t>
    </r>
  </si>
  <si>
    <r>
      <t xml:space="preserve">      27</t>
    </r>
    <r>
      <rPr>
        <b/>
        <sz val="7"/>
        <rFont val="Times New Roman"/>
        <family val="1"/>
      </rPr>
      <t xml:space="preserve">        </t>
    </r>
    <r>
      <rPr>
        <sz val="10"/>
        <rFont val="Trebuchet MS"/>
        <family val="2"/>
      </rPr>
      <t>Etiketten genereren vanuit de databank.</t>
    </r>
  </si>
  <si>
    <t>6.4.1</t>
  </si>
  <si>
    <t>6.4.2</t>
  </si>
  <si>
    <t>6.4.3</t>
  </si>
  <si>
    <t>6.4.4</t>
  </si>
  <si>
    <t>6.4.5</t>
  </si>
  <si>
    <t>6.4.6</t>
  </si>
  <si>
    <t>6.5.1</t>
  </si>
  <si>
    <t>6.6.1</t>
  </si>
  <si>
    <r>
      <t>28</t>
    </r>
    <r>
      <rPr>
        <b/>
        <sz val="7"/>
        <rFont val="Times New Roman"/>
        <family val="1"/>
      </rPr>
      <t xml:space="preserve">        </t>
    </r>
    <r>
      <rPr>
        <sz val="10"/>
        <rFont val="Trebuchet MS"/>
        <family val="2"/>
      </rPr>
      <t>Een presentatie inhoudelijk ontwerpen en vormelijk opmaken rekening houdend met de vereisten van een goede presentatie. Het maken van een sjabloon als basis voor een presentatie.</t>
    </r>
  </si>
  <si>
    <r>
      <t>29</t>
    </r>
    <r>
      <rPr>
        <b/>
        <sz val="7"/>
        <rFont val="Times New Roman"/>
        <family val="1"/>
      </rPr>
      <t xml:space="preserve">        </t>
    </r>
    <r>
      <rPr>
        <sz val="10"/>
        <rFont val="Trebuchet MS"/>
        <family val="2"/>
      </rPr>
      <t>Een organogram ontwerpen in een presentatiepakket.</t>
    </r>
  </si>
  <si>
    <r>
      <t>30</t>
    </r>
    <r>
      <rPr>
        <b/>
        <sz val="7"/>
        <rFont val="Times New Roman"/>
        <family val="1"/>
      </rPr>
      <t xml:space="preserve">        </t>
    </r>
    <r>
      <rPr>
        <sz val="10"/>
        <rFont val="Trebuchet MS"/>
        <family val="2"/>
      </rPr>
      <t>Afbeeldingen, figuren, hyperlinks... invoegen en bewerken in een presentatie.</t>
    </r>
  </si>
  <si>
    <r>
      <t>31</t>
    </r>
    <r>
      <rPr>
        <b/>
        <sz val="7"/>
        <rFont val="Times New Roman"/>
        <family val="1"/>
      </rPr>
      <t xml:space="preserve">        </t>
    </r>
    <r>
      <rPr>
        <sz val="10"/>
        <rFont val="Trebuchet MS"/>
        <family val="2"/>
      </rPr>
      <t>Gegevens uit een ander pakket inlassen in de presentatie.</t>
    </r>
  </si>
  <si>
    <r>
      <t>32</t>
    </r>
    <r>
      <rPr>
        <b/>
        <sz val="7"/>
        <rFont val="Times New Roman"/>
        <family val="1"/>
      </rPr>
      <t xml:space="preserve">        </t>
    </r>
    <r>
      <rPr>
        <sz val="10"/>
        <rFont val="Trebuchet MS"/>
        <family val="2"/>
      </rPr>
      <t>Een (doorlopende) presentatie opbouwen met animatie.</t>
    </r>
  </si>
  <si>
    <r>
      <t>33</t>
    </r>
    <r>
      <rPr>
        <b/>
        <sz val="7"/>
        <rFont val="Times New Roman"/>
        <family val="1"/>
      </rPr>
      <t xml:space="preserve">        </t>
    </r>
    <r>
      <rPr>
        <sz val="10"/>
        <rFont val="Trebuchet MS"/>
        <family val="2"/>
      </rPr>
      <t>Een voordracht geven met behulp van een presentatie.</t>
    </r>
  </si>
  <si>
    <r>
      <t>34</t>
    </r>
    <r>
      <rPr>
        <b/>
        <sz val="7"/>
        <rFont val="Times New Roman"/>
        <family val="1"/>
      </rPr>
      <t xml:space="preserve">        </t>
    </r>
    <r>
      <rPr>
        <sz val="10"/>
        <rFont val="Trebuchet MS"/>
        <family val="2"/>
      </rPr>
      <t xml:space="preserve">Documenten zoals folder, brochure, formulier, nieuwsbrief, briefpapier... ontwikkelen. </t>
    </r>
  </si>
  <si>
    <r>
      <t xml:space="preserve">      35</t>
    </r>
    <r>
      <rPr>
        <b/>
        <sz val="7"/>
        <rFont val="Times New Roman"/>
        <family val="1"/>
      </rPr>
      <t xml:space="preserve">        </t>
    </r>
    <r>
      <rPr>
        <sz val="10"/>
        <rFont val="Trebuchet MS"/>
        <family val="2"/>
      </rPr>
      <t xml:space="preserve">Een eenvoudige website maken. </t>
    </r>
  </si>
  <si>
    <r>
      <t>36</t>
    </r>
    <r>
      <rPr>
        <b/>
        <sz val="7"/>
        <rFont val="Times New Roman"/>
        <family val="1"/>
      </rPr>
      <t xml:space="preserve">     </t>
    </r>
    <r>
      <rPr>
        <sz val="10"/>
        <rFont val="Trebuchet MS"/>
        <family val="2"/>
      </rPr>
      <t>De economische omgeving indelen in sectoren en van elk een voorbeeld noemen.</t>
    </r>
  </si>
  <si>
    <r>
      <t>37</t>
    </r>
    <r>
      <rPr>
        <b/>
        <sz val="7"/>
        <rFont val="Times New Roman"/>
        <family val="1"/>
      </rPr>
      <t xml:space="preserve">     </t>
    </r>
    <r>
      <rPr>
        <sz val="10"/>
        <rFont val="Trebuchet MS"/>
        <family val="2"/>
      </rPr>
      <t>Economische groei verklaren.</t>
    </r>
  </si>
  <si>
    <r>
      <t>38</t>
    </r>
    <r>
      <rPr>
        <b/>
        <sz val="7"/>
        <rFont val="Times New Roman"/>
        <family val="1"/>
      </rPr>
      <t xml:space="preserve">     </t>
    </r>
    <r>
      <rPr>
        <sz val="10"/>
        <rFont val="Trebuchet MS"/>
        <family val="2"/>
      </rPr>
      <t>Het begrip bruto binnenlands product als meetinstrument voor economische groei verklaren.</t>
    </r>
  </si>
  <si>
    <r>
      <t>39</t>
    </r>
    <r>
      <rPr>
        <b/>
        <sz val="7"/>
        <rFont val="Times New Roman"/>
        <family val="1"/>
      </rPr>
      <t xml:space="preserve">     </t>
    </r>
    <r>
      <rPr>
        <sz val="10"/>
        <rFont val="Trebuchet MS"/>
        <family val="2"/>
      </rPr>
      <t>De begrippen conjunctuur en conjunctuurcyclus en de fasen in de conjunctuurcyclus toelichten.</t>
    </r>
  </si>
  <si>
    <r>
      <t>40</t>
    </r>
    <r>
      <rPr>
        <b/>
        <sz val="7"/>
        <rFont val="Times New Roman"/>
        <family val="1"/>
      </rPr>
      <t xml:space="preserve">     </t>
    </r>
    <r>
      <rPr>
        <sz val="10"/>
        <rFont val="Trebuchet MS"/>
        <family val="2"/>
      </rPr>
      <t>Aspecten van de begrippen welvaart en welzijn toelichten.</t>
    </r>
  </si>
  <si>
    <r>
      <t>41</t>
    </r>
    <r>
      <rPr>
        <b/>
        <sz val="7"/>
        <rFont val="Times New Roman"/>
        <family val="1"/>
      </rPr>
      <t xml:space="preserve">     </t>
    </r>
    <r>
      <rPr>
        <sz val="10"/>
        <rFont val="Trebuchet MS"/>
        <family val="2"/>
      </rPr>
      <t>De noodzaak en de voordelen van internationale handel toelichten.</t>
    </r>
  </si>
  <si>
    <r>
      <t>42</t>
    </r>
    <r>
      <rPr>
        <b/>
        <sz val="7"/>
        <rFont val="Times New Roman"/>
        <family val="1"/>
      </rPr>
      <t xml:space="preserve">     </t>
    </r>
    <r>
      <rPr>
        <sz val="10"/>
        <rFont val="Trebuchet MS"/>
        <family val="2"/>
      </rPr>
      <t>Statistische gegevens in verband met buitenlandse handel van België opzoeken, toelichten en vergelijken met andere EU-partners met behulp van een tekstverwerkingspakket, rekenblad en presentatiepakket.</t>
    </r>
  </si>
  <si>
    <r>
      <t>43</t>
    </r>
    <r>
      <rPr>
        <b/>
        <sz val="7"/>
        <rFont val="Times New Roman"/>
        <family val="1"/>
      </rPr>
      <t xml:space="preserve">     </t>
    </r>
    <r>
      <rPr>
        <sz val="10"/>
        <rFont val="Trebuchet MS"/>
        <family val="2"/>
      </rPr>
      <t>Het begrip handels- en betalingsbalans en de oorzaken en gevolgen van een onevenwicht toelichten.</t>
    </r>
  </si>
  <si>
    <r>
      <t>44</t>
    </r>
    <r>
      <rPr>
        <b/>
        <sz val="7"/>
        <rFont val="Times New Roman"/>
        <family val="1"/>
      </rPr>
      <t xml:space="preserve">     </t>
    </r>
    <r>
      <rPr>
        <sz val="10"/>
        <rFont val="Trebuchet MS"/>
        <family val="2"/>
      </rPr>
      <t>Het overheidsingrijpen in de buitenlandse handel toelichten en illustreren met een aantal voorbeelden.</t>
    </r>
  </si>
  <si>
    <r>
      <t>45</t>
    </r>
    <r>
      <rPr>
        <b/>
        <sz val="7"/>
        <rFont val="Times New Roman"/>
        <family val="1"/>
      </rPr>
      <t xml:space="preserve">     </t>
    </r>
    <r>
      <rPr>
        <sz val="10"/>
        <rFont val="Trebuchet MS"/>
        <family val="2"/>
      </rPr>
      <t>Het begrip delokalisatie toelichten.</t>
    </r>
  </si>
  <si>
    <r>
      <t>46</t>
    </r>
    <r>
      <rPr>
        <b/>
        <sz val="7"/>
        <rFont val="Times New Roman"/>
        <family val="1"/>
      </rPr>
      <t xml:space="preserve">     </t>
    </r>
    <r>
      <rPr>
        <sz val="10"/>
        <rFont val="Trebuchet MS"/>
        <family val="2"/>
      </rPr>
      <t>Statistische gegevens in verband met buitenlandse handel van België buiten de EU verwerken met tekstverwerkingspakket, rekenbladpakket en presentatiepakket.</t>
    </r>
  </si>
  <si>
    <r>
      <t>47</t>
    </r>
    <r>
      <rPr>
        <b/>
        <sz val="7"/>
        <rFont val="Times New Roman"/>
        <family val="1"/>
      </rPr>
      <t xml:space="preserve">     </t>
    </r>
    <r>
      <rPr>
        <sz val="10"/>
        <rFont val="Trebuchet MS"/>
        <family val="2"/>
      </rPr>
      <t>De vaardigheden en attitudes</t>
    </r>
    <r>
      <rPr>
        <sz val="10"/>
        <color rgb="FFFF0000"/>
        <rFont val="Trebuchet MS"/>
        <family val="2"/>
      </rPr>
      <t xml:space="preserve"> </t>
    </r>
    <r>
      <rPr>
        <sz val="10"/>
        <rFont val="Trebuchet MS"/>
        <family val="2"/>
      </rPr>
      <t>van een ondernemer afleiden uit een aantal portretten van ondernemers.</t>
    </r>
  </si>
  <si>
    <r>
      <t>48</t>
    </r>
    <r>
      <rPr>
        <b/>
        <sz val="7"/>
        <rFont val="Times New Roman"/>
        <family val="1"/>
      </rPr>
      <t xml:space="preserve">     </t>
    </r>
    <r>
      <rPr>
        <sz val="10"/>
        <rFont val="Trebuchet MS"/>
        <family val="2"/>
      </rPr>
      <t>Een zelf-confrontatietest rond persoonlijke vaardigheden voor zelfstandig ondernemen afleggen.</t>
    </r>
  </si>
  <si>
    <r>
      <t>49</t>
    </r>
    <r>
      <rPr>
        <b/>
        <sz val="7"/>
        <rFont val="Times New Roman"/>
        <family val="1"/>
      </rPr>
      <t xml:space="preserve">     </t>
    </r>
    <r>
      <rPr>
        <sz val="10"/>
        <rFont val="Trebuchet MS"/>
        <family val="2"/>
      </rPr>
      <t>Resultaten analyseren van een zelf-confrontatie-test.</t>
    </r>
  </si>
  <si>
    <r>
      <t>50</t>
    </r>
    <r>
      <rPr>
        <b/>
        <sz val="7"/>
        <rFont val="Times New Roman"/>
        <family val="1"/>
      </rPr>
      <t xml:space="preserve">     </t>
    </r>
    <r>
      <rPr>
        <sz val="10"/>
        <rFont val="Trebuchet MS"/>
        <family val="2"/>
      </rPr>
      <t>Conclusie van de zelf-confrontatietest formuleren met behulp van een tekstverwerkingsprogramma met toepassing van NBN-normen.</t>
    </r>
  </si>
  <si>
    <r>
      <t>51</t>
    </r>
    <r>
      <rPr>
        <b/>
        <sz val="7"/>
        <rFont val="Times New Roman"/>
        <family val="1"/>
      </rPr>
      <t xml:space="preserve">     </t>
    </r>
    <r>
      <rPr>
        <sz val="10"/>
        <rFont val="Trebuchet MS"/>
        <family val="2"/>
      </rPr>
      <t>De risico’s en opportuniteiten van een ondernemer afleiden uit een aantal portretten van ondernemers.</t>
    </r>
  </si>
  <si>
    <r>
      <t>52</t>
    </r>
    <r>
      <rPr>
        <b/>
        <sz val="7"/>
        <rFont val="Times New Roman"/>
        <family val="1"/>
      </rPr>
      <t xml:space="preserve">     </t>
    </r>
    <r>
      <rPr>
        <sz val="10"/>
        <rFont val="Trebuchet MS"/>
        <family val="2"/>
      </rPr>
      <t>De uitdagingen rond de balans arbeid – vrije tijd toelichten.</t>
    </r>
  </si>
  <si>
    <r>
      <t>53</t>
    </r>
    <r>
      <rPr>
        <b/>
        <sz val="7"/>
        <rFont val="Times New Roman"/>
        <family val="1"/>
      </rPr>
      <t xml:space="preserve">     </t>
    </r>
    <r>
      <rPr>
        <sz val="10"/>
        <rFont val="Trebuchet MS"/>
        <family val="2"/>
      </rPr>
      <t>De voorwaarden, formaliteiten, wettelijke verplichtingen voor het opstarten van een onderneming toelichten.</t>
    </r>
  </si>
  <si>
    <r>
      <t>54</t>
    </r>
    <r>
      <rPr>
        <b/>
        <sz val="7"/>
        <rFont val="Times New Roman"/>
        <family val="1"/>
      </rPr>
      <t xml:space="preserve">     </t>
    </r>
    <r>
      <rPr>
        <sz val="10"/>
        <rFont val="Trebuchet MS"/>
        <family val="2"/>
      </rPr>
      <t>Het doel van de instellingen die helpen bij het opstarten van een onderneming omschrijven.</t>
    </r>
  </si>
  <si>
    <r>
      <t>55</t>
    </r>
    <r>
      <rPr>
        <b/>
        <sz val="7"/>
        <rFont val="Times New Roman"/>
        <family val="1"/>
      </rPr>
      <t xml:space="preserve">     </t>
    </r>
    <r>
      <rPr>
        <sz val="10"/>
        <rFont val="Trebuchet MS"/>
        <family val="2"/>
      </rPr>
      <t>De beroepsuitoefeningsvoorwaarden voor bepaalde categorieën van zelfstandige ondernemers opzoeken.</t>
    </r>
  </si>
  <si>
    <r>
      <t xml:space="preserve">      56</t>
    </r>
    <r>
      <rPr>
        <b/>
        <sz val="7"/>
        <rFont val="Times New Roman"/>
        <family val="1"/>
      </rPr>
      <t xml:space="preserve">     </t>
    </r>
    <r>
      <rPr>
        <sz val="10"/>
        <rFont val="Trebuchet MS"/>
        <family val="2"/>
      </rPr>
      <t>De wettelijke verplichtingen inzake milieu en ruimtelijke ordening waaraan een ondernemer moet voldoen opzoeken.</t>
    </r>
  </si>
  <si>
    <r>
      <t>57</t>
    </r>
    <r>
      <rPr>
        <b/>
        <sz val="7"/>
        <rFont val="Times New Roman"/>
        <family val="1"/>
      </rPr>
      <t xml:space="preserve">     </t>
    </r>
    <r>
      <rPr>
        <sz val="10"/>
        <rFont val="Trebuchet MS"/>
        <family val="2"/>
      </rPr>
      <t>Informatie opzoeken over speciale reglementeringen in verband met de openingstijden, wekelijkse rustdag, zondagssluiting, openingsuren, nachtwinkels.</t>
    </r>
  </si>
  <si>
    <r>
      <t>58</t>
    </r>
    <r>
      <rPr>
        <b/>
        <sz val="7"/>
        <rFont val="Times New Roman"/>
        <family val="1"/>
      </rPr>
      <t xml:space="preserve">     </t>
    </r>
    <r>
      <rPr>
        <sz val="10"/>
        <rFont val="Trebuchet MS"/>
        <family val="2"/>
      </rPr>
      <t xml:space="preserve">Informatie opzoeken over de verplichtingen in verband met de wet op de privacy, de wet op de auteursrechten en sofwarelicenties. </t>
    </r>
  </si>
  <si>
    <r>
      <t>59</t>
    </r>
    <r>
      <rPr>
        <b/>
        <sz val="7"/>
        <rFont val="Times New Roman"/>
        <family val="1"/>
      </rPr>
      <t xml:space="preserve">     </t>
    </r>
    <r>
      <rPr>
        <sz val="10"/>
        <rFont val="Trebuchet MS"/>
        <family val="2"/>
      </rPr>
      <t xml:space="preserve">De belangrijkste sociale rechten en verplichtingen opzoeken van de ondernemer. </t>
    </r>
  </si>
  <si>
    <r>
      <t>60</t>
    </r>
    <r>
      <rPr>
        <b/>
        <sz val="7"/>
        <rFont val="Times New Roman"/>
        <family val="1"/>
      </rPr>
      <t xml:space="preserve">     </t>
    </r>
    <r>
      <rPr>
        <sz val="10"/>
        <rFont val="Trebuchet MS"/>
        <family val="2"/>
      </rPr>
      <t>Opzoeken welke diensten een sociale verzekeringsmaatschappij kan vervullen.</t>
    </r>
  </si>
  <si>
    <r>
      <t>61</t>
    </r>
    <r>
      <rPr>
        <b/>
        <sz val="7"/>
        <rFont val="Times New Roman"/>
        <family val="1"/>
      </rPr>
      <t xml:space="preserve">     </t>
    </r>
    <r>
      <rPr>
        <sz val="10"/>
        <rFont val="Trebuchet MS"/>
        <family val="2"/>
      </rPr>
      <t>Het sociaal statuut van een werknemer opzoeken en situeren ten opzichte van een ondernemer.</t>
    </r>
  </si>
  <si>
    <r>
      <t>62</t>
    </r>
    <r>
      <rPr>
        <b/>
        <sz val="7"/>
        <rFont val="Times New Roman"/>
        <family val="1"/>
      </rPr>
      <t xml:space="preserve">     </t>
    </r>
    <r>
      <rPr>
        <sz val="10"/>
        <rFont val="Trebuchet MS"/>
        <family val="2"/>
      </rPr>
      <t>De belangrijkste fiscale plichten en rechten van een ondernemer (zelfstandige in hoofd- en bijberoep) opzoeken.</t>
    </r>
  </si>
  <si>
    <r>
      <t>63</t>
    </r>
    <r>
      <rPr>
        <b/>
        <sz val="7"/>
        <rFont val="Times New Roman"/>
        <family val="1"/>
      </rPr>
      <t xml:space="preserve">     </t>
    </r>
    <r>
      <rPr>
        <sz val="10"/>
        <rFont val="Trebuchet MS"/>
        <family val="2"/>
      </rPr>
      <t>Opzoeken welke diensten een fiscaal raadgever kan vervullen.</t>
    </r>
  </si>
  <si>
    <r>
      <t>64</t>
    </r>
    <r>
      <rPr>
        <b/>
        <sz val="7"/>
        <rFont val="Times New Roman"/>
        <family val="1"/>
      </rPr>
      <t xml:space="preserve">     </t>
    </r>
    <r>
      <rPr>
        <sz val="10"/>
        <rFont val="Trebuchet MS"/>
        <family val="2"/>
      </rPr>
      <t>Het verschil tussen een eenmanszaak en een vennootschap toelichten aan de hand van opgezochte informatie.</t>
    </r>
  </si>
  <si>
    <r>
      <t>65</t>
    </r>
    <r>
      <rPr>
        <b/>
        <sz val="7"/>
        <rFont val="Times New Roman"/>
        <family val="1"/>
      </rPr>
      <t xml:space="preserve">     </t>
    </r>
    <r>
      <rPr>
        <sz val="10"/>
        <rFont val="Trebuchet MS"/>
        <family val="2"/>
      </rPr>
      <t>De kenmerken van de courante vennootschapsvormen toelichten en vergelijken aan de hand van opgezochte informatie.</t>
    </r>
  </si>
  <si>
    <r>
      <t>66</t>
    </r>
    <r>
      <rPr>
        <b/>
        <sz val="7"/>
        <rFont val="Times New Roman"/>
        <family val="1"/>
      </rPr>
      <t xml:space="preserve">     </t>
    </r>
    <r>
      <rPr>
        <sz val="10"/>
        <rFont val="Trebuchet MS"/>
        <family val="2"/>
      </rPr>
      <t>De kenmerken van een vzw toelichten aan de hand van opgezochte informatie.</t>
    </r>
  </si>
  <si>
    <r>
      <t>67</t>
    </r>
    <r>
      <rPr>
        <b/>
        <sz val="7"/>
        <rFont val="Times New Roman"/>
        <family val="1"/>
      </rPr>
      <t xml:space="preserve">     </t>
    </r>
    <r>
      <rPr>
        <sz val="10"/>
        <rFont val="Trebuchet MS"/>
        <family val="2"/>
      </rPr>
      <t>Het begrip ‘duurzaam ondernemen’en de drie pijlers waarop dit steunt toelichten.</t>
    </r>
  </si>
  <si>
    <r>
      <t>68</t>
    </r>
    <r>
      <rPr>
        <b/>
        <sz val="7"/>
        <rFont val="Times New Roman"/>
        <family val="1"/>
      </rPr>
      <t xml:space="preserve">     </t>
    </r>
    <r>
      <rPr>
        <sz val="10"/>
        <rFont val="Trebuchet MS"/>
        <family val="2"/>
      </rPr>
      <t>Het marketingplan situeren binnen strategische ondernemingsplanning.</t>
    </r>
  </si>
  <si>
    <r>
      <t>69</t>
    </r>
    <r>
      <rPr>
        <b/>
        <sz val="7"/>
        <rFont val="Times New Roman"/>
        <family val="1"/>
      </rPr>
      <t xml:space="preserve">     </t>
    </r>
    <r>
      <rPr>
        <sz val="10"/>
        <rFont val="Trebuchet MS"/>
        <family val="2"/>
      </rPr>
      <t>De verschillende fasen van een strategische ondernemingsplanning toelichten.</t>
    </r>
  </si>
  <si>
    <r>
      <t>70</t>
    </r>
    <r>
      <rPr>
        <b/>
        <sz val="7"/>
        <rFont val="Times New Roman"/>
        <family val="1"/>
      </rPr>
      <t xml:space="preserve">     </t>
    </r>
    <r>
      <rPr>
        <sz val="10"/>
        <rFont val="Trebuchet MS"/>
        <family val="2"/>
      </rPr>
      <t>Het begrip marketingplan toelichten.</t>
    </r>
  </si>
  <si>
    <r>
      <t>71</t>
    </r>
    <r>
      <rPr>
        <b/>
        <sz val="7"/>
        <rFont val="Times New Roman"/>
        <family val="1"/>
      </rPr>
      <t xml:space="preserve">     </t>
    </r>
    <r>
      <rPr>
        <sz val="10"/>
        <rFont val="Trebuchet MS"/>
        <family val="2"/>
      </rPr>
      <t>De relatie met klanten en leveranciers beschrijven aan de hand van een begrippenkader.</t>
    </r>
  </si>
  <si>
    <r>
      <t>72</t>
    </r>
    <r>
      <rPr>
        <b/>
        <sz val="7"/>
        <rFont val="Times New Roman"/>
        <family val="1"/>
      </rPr>
      <t xml:space="preserve">     </t>
    </r>
    <r>
      <rPr>
        <sz val="10"/>
        <rFont val="Trebuchet MS"/>
        <family val="2"/>
      </rPr>
      <t>De business to consumer market  en business to business market binnen de doelgroep klanten beschrijven.</t>
    </r>
  </si>
  <si>
    <r>
      <rPr>
        <b/>
        <sz val="10"/>
        <rFont val="Trebuchet MS"/>
        <family val="2"/>
      </rPr>
      <t>73</t>
    </r>
    <r>
      <rPr>
        <b/>
        <sz val="7"/>
        <rFont val="Times New Roman"/>
        <family val="1"/>
      </rPr>
      <t xml:space="preserve">    </t>
    </r>
    <r>
      <rPr>
        <sz val="10"/>
        <rFont val="Trebuchet MS"/>
        <family val="2"/>
      </rPr>
      <t>Het begrip e-business omschrijven.</t>
    </r>
  </si>
  <si>
    <r>
      <t xml:space="preserve">      74</t>
    </r>
    <r>
      <rPr>
        <b/>
        <sz val="7"/>
        <rFont val="Times New Roman"/>
        <family val="1"/>
      </rPr>
      <t xml:space="preserve">     </t>
    </r>
    <r>
      <rPr>
        <sz val="10"/>
        <rFont val="Trebuchet MS"/>
        <family val="2"/>
      </rPr>
      <t>Het begrip e-commerce en de voordelen van e-commerce formuleren.</t>
    </r>
  </si>
  <si>
    <r>
      <t xml:space="preserve">      75</t>
    </r>
    <r>
      <rPr>
        <b/>
        <sz val="7"/>
        <rFont val="Times New Roman"/>
        <family val="1"/>
      </rPr>
      <t xml:space="preserve">     </t>
    </r>
    <r>
      <rPr>
        <sz val="10"/>
        <rFont val="Trebuchet MS"/>
        <family val="2"/>
      </rPr>
      <t>Het belang van e-commerce binnen de Belgische economie toelichten.</t>
    </r>
  </si>
  <si>
    <r>
      <t>76</t>
    </r>
    <r>
      <rPr>
        <b/>
        <sz val="7"/>
        <rFont val="Times New Roman"/>
        <family val="1"/>
      </rPr>
      <t xml:space="preserve">     </t>
    </r>
    <r>
      <rPr>
        <sz val="10"/>
        <rFont val="Trebuchet MS"/>
        <family val="2"/>
      </rPr>
      <t>De verschillende criteria bespreken die van belang zijn bij de keuze van de leveranciers.</t>
    </r>
  </si>
  <si>
    <r>
      <t>77</t>
    </r>
    <r>
      <rPr>
        <b/>
        <sz val="7"/>
        <rFont val="Times New Roman"/>
        <family val="1"/>
      </rPr>
      <t xml:space="preserve">     </t>
    </r>
    <r>
      <rPr>
        <sz val="10"/>
        <rFont val="Trebuchet MS"/>
        <family val="2"/>
      </rPr>
      <t>De belangrijkste marktvormen verklaren in functie van klanten en leveranciers.</t>
    </r>
  </si>
  <si>
    <r>
      <t>78</t>
    </r>
    <r>
      <rPr>
        <b/>
        <sz val="7"/>
        <rFont val="Times New Roman"/>
        <family val="1"/>
      </rPr>
      <t xml:space="preserve">     </t>
    </r>
    <r>
      <rPr>
        <sz val="10"/>
        <rFont val="Trebuchet MS"/>
        <family val="2"/>
      </rPr>
      <t>De regulerende en deregulerende werking van de overheid ten aanzien van bedrijven aan de hand van een voorbeeld beschrijven.</t>
    </r>
  </si>
  <si>
    <r>
      <t>79</t>
    </r>
    <r>
      <rPr>
        <b/>
        <sz val="7"/>
        <rFont val="Times New Roman"/>
        <family val="1"/>
      </rPr>
      <t xml:space="preserve">     </t>
    </r>
    <r>
      <rPr>
        <sz val="10"/>
        <rFont val="Trebuchet MS"/>
        <family val="2"/>
      </rPr>
      <t>De rol van de overheid bij duurzaam ondernemen toelichten.</t>
    </r>
  </si>
  <si>
    <r>
      <t>80</t>
    </r>
    <r>
      <rPr>
        <b/>
        <sz val="7"/>
        <rFont val="Times New Roman"/>
        <family val="1"/>
      </rPr>
      <t xml:space="preserve">     </t>
    </r>
    <r>
      <rPr>
        <sz val="10"/>
        <rFont val="Trebuchet MS"/>
        <family val="2"/>
      </rPr>
      <t>De rol van aandeelhouders en banken als financier van de onderneming aan de hand van een begrippenkader beschrijven.</t>
    </r>
  </si>
  <si>
    <r>
      <t>81</t>
    </r>
    <r>
      <rPr>
        <b/>
        <sz val="7"/>
        <rFont val="Times New Roman"/>
        <family val="1"/>
      </rPr>
      <t xml:space="preserve">     </t>
    </r>
    <r>
      <rPr>
        <sz val="10"/>
        <rFont val="Trebuchet MS"/>
        <family val="2"/>
      </rPr>
      <t>De relatie tussen de onderneming en de aandeelhouders in zijn verschillende facetten beschrijven.</t>
    </r>
  </si>
  <si>
    <r>
      <t>200</t>
    </r>
    <r>
      <rPr>
        <b/>
        <sz val="7"/>
        <rFont val="Times New Roman"/>
        <family val="1"/>
      </rPr>
      <t xml:space="preserve">     </t>
    </r>
    <r>
      <rPr>
        <sz val="10"/>
        <rFont val="Trebuchet MS"/>
        <family val="2"/>
      </rPr>
      <t>Een bestaand verkoopcontract analyseren, verklaren, toelichten en beoordelen.</t>
    </r>
  </si>
  <si>
    <r>
      <t>201</t>
    </r>
    <r>
      <rPr>
        <b/>
        <sz val="7"/>
        <rFont val="Times New Roman"/>
        <family val="1"/>
      </rPr>
      <t xml:space="preserve">     </t>
    </r>
    <r>
      <rPr>
        <sz val="10"/>
        <rFont val="Trebuchet MS"/>
        <family val="2"/>
      </rPr>
      <t>Een aantal factuurvoorwaarden voor een klant opstellen aan de hand van een voorbeeldfactuur.</t>
    </r>
  </si>
  <si>
    <r>
      <t>202</t>
    </r>
    <r>
      <rPr>
        <b/>
        <sz val="7"/>
        <rFont val="Times New Roman"/>
        <family val="1"/>
      </rPr>
      <t xml:space="preserve">     </t>
    </r>
    <r>
      <rPr>
        <sz val="10"/>
        <rFont val="Trebuchet MS"/>
        <family val="2"/>
      </rPr>
      <t>Een verkoopverrichting verwerken waarbij de debiteur zijn verplichtingen niet nakomt.</t>
    </r>
  </si>
  <si>
    <r>
      <t>203</t>
    </r>
    <r>
      <rPr>
        <b/>
        <sz val="7"/>
        <rFont val="Times New Roman"/>
        <family val="1"/>
      </rPr>
      <t xml:space="preserve">     </t>
    </r>
    <r>
      <rPr>
        <sz val="10"/>
        <rFont val="Trebuchet MS"/>
        <family val="2"/>
      </rPr>
      <t>De verkoopverrichtingen en inningen boeken in het systeem van dubbel boekhouden.</t>
    </r>
  </si>
  <si>
    <r>
      <t>204</t>
    </r>
    <r>
      <rPr>
        <b/>
        <sz val="7"/>
        <rFont val="Times New Roman"/>
        <family val="1"/>
      </rPr>
      <t xml:space="preserve">     </t>
    </r>
    <r>
      <rPr>
        <sz val="10"/>
        <rFont val="Trebuchet MS"/>
        <family val="2"/>
      </rPr>
      <t xml:space="preserve">Het begrip en de doelstellingen van het kostprijsbeleid toelichten. </t>
    </r>
  </si>
  <si>
    <r>
      <t>205</t>
    </r>
    <r>
      <rPr>
        <b/>
        <sz val="7"/>
        <rFont val="Times New Roman"/>
        <family val="1"/>
      </rPr>
      <t xml:space="preserve">     </t>
    </r>
    <r>
      <rPr>
        <sz val="10"/>
        <rFont val="Trebuchet MS"/>
        <family val="2"/>
      </rPr>
      <t>De indeling van kosten toelichten.</t>
    </r>
  </si>
  <si>
    <r>
      <t>206</t>
    </r>
    <r>
      <rPr>
        <b/>
        <sz val="7"/>
        <rFont val="Times New Roman"/>
        <family val="1"/>
      </rPr>
      <t xml:space="preserve">     </t>
    </r>
    <r>
      <rPr>
        <sz val="10"/>
        <rFont val="Trebuchet MS"/>
        <family val="2"/>
      </rPr>
      <t>Kostprijsberekening volgens eenvoudige opslagmethode.</t>
    </r>
  </si>
  <si>
    <r>
      <t>207</t>
    </r>
    <r>
      <rPr>
        <b/>
        <sz val="7"/>
        <rFont val="Times New Roman"/>
        <family val="1"/>
      </rPr>
      <t xml:space="preserve">     </t>
    </r>
    <r>
      <rPr>
        <sz val="10"/>
        <rFont val="Trebuchet MS"/>
        <family val="2"/>
      </rPr>
      <t>De verkoopprijs berekenen met behulp van een rekenblad.</t>
    </r>
  </si>
  <si>
    <r>
      <t xml:space="preserve">      </t>
    </r>
    <r>
      <rPr>
        <b/>
        <sz val="10"/>
        <rFont val="Trebuchet MS"/>
        <family val="2"/>
      </rPr>
      <t>208</t>
    </r>
    <r>
      <rPr>
        <sz val="10"/>
        <rFont val="Trebuchet MS"/>
        <family val="2"/>
      </rPr>
      <t xml:space="preserve">    Het begrip break-even omschrijven en een break-evenanalyse toepassen met behulp van een rekenblad.</t>
    </r>
  </si>
  <si>
    <r>
      <t xml:space="preserve">      </t>
    </r>
    <r>
      <rPr>
        <b/>
        <sz val="10"/>
        <rFont val="Trebuchet MS"/>
        <family val="2"/>
      </rPr>
      <t xml:space="preserve">209   </t>
    </r>
    <r>
      <rPr>
        <sz val="10"/>
        <rFont val="Trebuchet MS"/>
        <family val="2"/>
      </rPr>
      <t>Aspecten van het begrip IKZ toelichten.</t>
    </r>
  </si>
  <si>
    <r>
      <t>210</t>
    </r>
    <r>
      <rPr>
        <b/>
        <sz val="7"/>
        <rFont val="Times New Roman"/>
        <family val="1"/>
      </rPr>
      <t xml:space="preserve">     </t>
    </r>
    <r>
      <rPr>
        <sz val="10"/>
        <rFont val="Trebuchet MS"/>
        <family val="2"/>
      </rPr>
      <t>Een webshop opzetten gebruik makend van kant-en-klare software.</t>
    </r>
  </si>
  <si>
    <r>
      <t>211</t>
    </r>
    <r>
      <rPr>
        <b/>
        <sz val="7"/>
        <rFont val="Times New Roman"/>
        <family val="1"/>
      </rPr>
      <t xml:space="preserve">     </t>
    </r>
    <r>
      <rPr>
        <sz val="10"/>
        <rFont val="Trebuchet MS"/>
        <family val="2"/>
      </rPr>
      <t>De belangrijkste wettelijke verplichtingen in verband met e-commerce formuleren en toepassen.</t>
    </r>
  </si>
  <si>
    <r>
      <t xml:space="preserve">      212</t>
    </r>
    <r>
      <rPr>
        <b/>
        <sz val="7"/>
        <rFont val="Times New Roman"/>
        <family val="1"/>
      </rPr>
      <t xml:space="preserve">     </t>
    </r>
    <r>
      <rPr>
        <sz val="10"/>
        <rFont val="Trebuchet MS"/>
        <family val="2"/>
      </rPr>
      <t xml:space="preserve">De online communicatie verzorgen om de bezoekers van de webshop aan te zetten tot een bestelling. </t>
    </r>
  </si>
  <si>
    <r>
      <t>213</t>
    </r>
    <r>
      <rPr>
        <b/>
        <sz val="7"/>
        <rFont val="Times New Roman"/>
        <family val="1"/>
      </rPr>
      <t xml:space="preserve">     </t>
    </r>
    <r>
      <rPr>
        <sz val="10"/>
        <rFont val="Trebuchet MS"/>
        <family val="2"/>
      </rPr>
      <t>Het doel van de voorraadadministratie en basisbegrippen in verband met voorraadadministratie toelichten.</t>
    </r>
  </si>
  <si>
    <r>
      <t>214</t>
    </r>
    <r>
      <rPr>
        <b/>
        <sz val="7"/>
        <rFont val="Times New Roman"/>
        <family val="1"/>
      </rPr>
      <t xml:space="preserve">     </t>
    </r>
    <r>
      <rPr>
        <sz val="10"/>
        <rFont val="Trebuchet MS"/>
        <family val="2"/>
      </rPr>
      <t>Het nut en het doel bij het aanhouden van voorraad toelichten.</t>
    </r>
  </si>
  <si>
    <r>
      <t>215</t>
    </r>
    <r>
      <rPr>
        <b/>
        <sz val="7"/>
        <rFont val="Times New Roman"/>
        <family val="1"/>
      </rPr>
      <t xml:space="preserve">     </t>
    </r>
    <r>
      <rPr>
        <sz val="10"/>
        <rFont val="Trebuchet MS"/>
        <family val="2"/>
      </rPr>
      <t xml:space="preserve">Tendensen in verband met voorraadstrategie omschrijven. </t>
    </r>
  </si>
  <si>
    <r>
      <t>216</t>
    </r>
    <r>
      <rPr>
        <b/>
        <sz val="7"/>
        <rFont val="Times New Roman"/>
        <family val="1"/>
      </rPr>
      <t xml:space="preserve">     </t>
    </r>
    <r>
      <rPr>
        <sz val="10"/>
        <rFont val="Trebuchet MS"/>
        <family val="2"/>
      </rPr>
      <t>De optimale bestelhoeveelheid berekenen.</t>
    </r>
  </si>
  <si>
    <r>
      <t>217</t>
    </r>
    <r>
      <rPr>
        <b/>
        <sz val="7"/>
        <rFont val="Times New Roman"/>
        <family val="1"/>
      </rPr>
      <t xml:space="preserve">     </t>
    </r>
    <r>
      <rPr>
        <sz val="10"/>
        <rFont val="Trebuchet MS"/>
        <family val="2"/>
      </rPr>
      <t>Het voorraadbeheer opvolgen binnen een ERP-omgeving</t>
    </r>
  </si>
  <si>
    <r>
      <t>218</t>
    </r>
    <r>
      <rPr>
        <b/>
        <sz val="7"/>
        <rFont val="Times New Roman"/>
        <family val="1"/>
      </rPr>
      <t xml:space="preserve">     </t>
    </r>
    <r>
      <rPr>
        <sz val="10"/>
        <rFont val="Trebuchet MS"/>
        <family val="2"/>
      </rPr>
      <t>De waarderingstechnieken van de voorraad en de invloed op het resultaat toelichten aan de hand van een voorbeeld.</t>
    </r>
  </si>
  <si>
    <r>
      <t>219</t>
    </r>
    <r>
      <rPr>
        <b/>
        <sz val="7"/>
        <rFont val="Times New Roman"/>
        <family val="1"/>
      </rPr>
      <t xml:space="preserve">     </t>
    </r>
    <r>
      <rPr>
        <sz val="10"/>
        <rFont val="Trebuchet MS"/>
        <family val="2"/>
      </rPr>
      <t>De voorraadadministratie bijhouden aan de hand van een boekhoudpakket.</t>
    </r>
  </si>
  <si>
    <r>
      <t>220</t>
    </r>
    <r>
      <rPr>
        <b/>
        <sz val="7"/>
        <rFont val="Times New Roman"/>
        <family val="1"/>
      </rPr>
      <t xml:space="preserve">     </t>
    </r>
    <r>
      <rPr>
        <sz val="10"/>
        <rFont val="Trebuchet MS"/>
        <family val="2"/>
      </rPr>
      <t>Het begrip Electronic Data Interchange en de voordelen en toepassingen toelichten.</t>
    </r>
  </si>
  <si>
    <r>
      <t>221</t>
    </r>
    <r>
      <rPr>
        <b/>
        <sz val="7"/>
        <rFont val="Times New Roman"/>
        <family val="1"/>
      </rPr>
      <t xml:space="preserve">     </t>
    </r>
    <r>
      <rPr>
        <sz val="10"/>
        <rFont val="Trebuchet MS"/>
        <family val="2"/>
      </rPr>
      <t>Het begrip investeringen toelichten en indelen in soorten.</t>
    </r>
  </si>
  <si>
    <r>
      <t>222</t>
    </r>
    <r>
      <rPr>
        <b/>
        <sz val="7"/>
        <rFont val="Times New Roman"/>
        <family val="1"/>
      </rPr>
      <t xml:space="preserve">     </t>
    </r>
    <r>
      <rPr>
        <sz val="10"/>
        <rFont val="Trebuchet MS"/>
        <family val="2"/>
      </rPr>
      <t xml:space="preserve">De troeven en zwakheden van het investeringsklimaat in België toelichten. </t>
    </r>
  </si>
  <si>
    <r>
      <t>223</t>
    </r>
    <r>
      <rPr>
        <b/>
        <sz val="7"/>
        <rFont val="Times New Roman"/>
        <family val="1"/>
      </rPr>
      <t xml:space="preserve">     </t>
    </r>
    <r>
      <rPr>
        <sz val="10"/>
        <rFont val="Trebuchet MS"/>
        <family val="2"/>
      </rPr>
      <t>Een investering aan de hand van een kasstroomtabel analyseren en beoordelen in een rekenblad.</t>
    </r>
  </si>
  <si>
    <r>
      <t xml:space="preserve">      </t>
    </r>
    <r>
      <rPr>
        <b/>
        <sz val="10"/>
        <rFont val="Trebuchet MS"/>
        <family val="2"/>
      </rPr>
      <t>224</t>
    </r>
    <r>
      <rPr>
        <sz val="10"/>
        <rFont val="Trebuchet MS"/>
        <family val="2"/>
      </rPr>
      <t xml:space="preserve">     De rol van de bank op de geld- en kapitaalmarkt en de prijsvorming op deze markt toelichten.</t>
    </r>
  </si>
  <si>
    <r>
      <t>225</t>
    </r>
    <r>
      <rPr>
        <b/>
        <sz val="7"/>
        <rFont val="Times New Roman"/>
        <family val="1"/>
      </rPr>
      <t xml:space="preserve">     </t>
    </r>
    <r>
      <rPr>
        <sz val="10"/>
        <rFont val="Trebuchet MS"/>
        <family val="2"/>
      </rPr>
      <t>Vanuit een concrete financieringsbehoefte de correcte financieringsvorm bepalen, bespreken en toepassen bij de opmaak van een financieel plan.</t>
    </r>
  </si>
  <si>
    <r>
      <t>226</t>
    </r>
    <r>
      <rPr>
        <b/>
        <sz val="7"/>
        <rFont val="Times New Roman"/>
        <family val="1"/>
      </rPr>
      <t xml:space="preserve">     </t>
    </r>
    <r>
      <rPr>
        <sz val="10"/>
        <rFont val="Trebuchet MS"/>
        <family val="2"/>
      </rPr>
      <t xml:space="preserve">Diverse </t>
    </r>
    <r>
      <rPr>
        <sz val="8"/>
        <rFont val="Trebuchet MS"/>
        <family val="2"/>
      </rPr>
      <t> </t>
    </r>
    <r>
      <rPr>
        <sz val="10"/>
        <rFont val="Trebuchet MS"/>
        <family val="2"/>
      </rPr>
      <t>vormen van zakelijke of persoonlijke waarborgen omschrijven en koppelen aan een bepaalde kredietvorm.</t>
    </r>
  </si>
  <si>
    <r>
      <t>227</t>
    </r>
    <r>
      <rPr>
        <b/>
        <sz val="7"/>
        <rFont val="Times New Roman"/>
        <family val="1"/>
      </rPr>
      <t xml:space="preserve">     </t>
    </r>
    <r>
      <rPr>
        <sz val="10"/>
        <rFont val="Trebuchet MS"/>
        <family val="2"/>
      </rPr>
      <t xml:space="preserve">De kredietvormen voor particulieren toelichten. </t>
    </r>
  </si>
  <si>
    <r>
      <t xml:space="preserve">      </t>
    </r>
    <r>
      <rPr>
        <b/>
        <sz val="10"/>
        <rFont val="Trebuchet MS"/>
        <family val="2"/>
      </rPr>
      <t xml:space="preserve">228    </t>
    </r>
    <r>
      <rPr>
        <sz val="10"/>
        <rFont val="Trebuchet MS"/>
        <family val="2"/>
      </rPr>
      <t>Overkreditering duiden en de bijhorende risico’s omschrijven.</t>
    </r>
  </si>
  <si>
    <r>
      <t>229</t>
    </r>
    <r>
      <rPr>
        <b/>
        <sz val="7"/>
        <rFont val="Times New Roman"/>
        <family val="1"/>
      </rPr>
      <t xml:space="preserve">     </t>
    </r>
    <r>
      <rPr>
        <sz val="10"/>
        <rFont val="Trebuchet MS"/>
        <family val="2"/>
      </rPr>
      <t>Het begrip humanresourcesmanagement (hrm) en de instrumenten van hrm toelichten.</t>
    </r>
  </si>
  <si>
    <r>
      <t>230</t>
    </r>
    <r>
      <rPr>
        <b/>
        <sz val="7"/>
        <rFont val="Times New Roman"/>
        <family val="1"/>
      </rPr>
      <t xml:space="preserve">     </t>
    </r>
    <r>
      <rPr>
        <sz val="10"/>
        <rFont val="Trebuchet MS"/>
        <family val="2"/>
      </rPr>
      <t>Beloningssystemen toelichten.</t>
    </r>
  </si>
  <si>
    <r>
      <t>231</t>
    </r>
    <r>
      <rPr>
        <b/>
        <sz val="7"/>
        <rFont val="Times New Roman"/>
        <family val="1"/>
      </rPr>
      <t xml:space="preserve">     </t>
    </r>
    <r>
      <rPr>
        <sz val="10"/>
        <rFont val="Trebuchet MS"/>
        <family val="2"/>
      </rPr>
      <t>Mogelijkheden voor opleiding van personeel toelichten.</t>
    </r>
  </si>
  <si>
    <r>
      <t>232</t>
    </r>
    <r>
      <rPr>
        <b/>
        <sz val="7"/>
        <rFont val="Times New Roman"/>
        <family val="1"/>
      </rPr>
      <t xml:space="preserve">     </t>
    </r>
    <r>
      <rPr>
        <sz val="10"/>
        <rFont val="Trebuchet MS"/>
        <family val="2"/>
      </rPr>
      <t>Het gelijke kansen-beleid van de overheid toelichten.</t>
    </r>
  </si>
  <si>
    <r>
      <t>233</t>
    </r>
    <r>
      <rPr>
        <b/>
        <sz val="7"/>
        <rFont val="Times New Roman"/>
        <family val="1"/>
      </rPr>
      <t xml:space="preserve">     </t>
    </r>
    <r>
      <rPr>
        <sz val="10"/>
        <rFont val="Trebuchet MS"/>
        <family val="2"/>
      </rPr>
      <t>Aan de hand van een praktisch voorbeeld bekijken hoe hrm wordt toegepast binnen een bestaand bedrijf of organisatie.</t>
    </r>
  </si>
  <si>
    <r>
      <t xml:space="preserve">      </t>
    </r>
    <r>
      <rPr>
        <b/>
        <sz val="10"/>
        <rFont val="Trebuchet MS"/>
        <family val="2"/>
      </rPr>
      <t xml:space="preserve">234    </t>
    </r>
    <r>
      <rPr>
        <sz val="10"/>
        <rFont val="Trebuchet MS"/>
        <family val="2"/>
      </rPr>
      <t>De maatregelen voor overheidssteun bij tewerkstelling opzoeken en toelichten.</t>
    </r>
  </si>
  <si>
    <r>
      <rPr>
        <b/>
        <sz val="10"/>
        <rFont val="Trebuchet MS"/>
        <family val="2"/>
      </rPr>
      <t xml:space="preserve">      235    </t>
    </r>
    <r>
      <rPr>
        <sz val="10"/>
        <rFont val="Trebuchet MS"/>
        <family val="2"/>
      </rPr>
      <t>De taken en bevoegdheden van de interne en externe preventie- en beschermingsdiensten toelichten.</t>
    </r>
  </si>
  <si>
    <r>
      <t>236</t>
    </r>
    <r>
      <rPr>
        <b/>
        <sz val="7"/>
        <rFont val="Times New Roman"/>
        <family val="1"/>
      </rPr>
      <t xml:space="preserve">     </t>
    </r>
    <r>
      <rPr>
        <sz val="10"/>
        <rFont val="Trebuchet MS"/>
        <family val="2"/>
      </rPr>
      <t>Verklaren en verantwoorden dat de overheid op vele wijzen op zoek moet gaan naar financiële middelen.</t>
    </r>
  </si>
  <si>
    <r>
      <t>237</t>
    </r>
    <r>
      <rPr>
        <b/>
        <sz val="7"/>
        <rFont val="Times New Roman"/>
        <family val="1"/>
      </rPr>
      <t xml:space="preserve">     </t>
    </r>
    <r>
      <rPr>
        <sz val="10"/>
        <rFont val="Trebuchet MS"/>
        <family val="2"/>
      </rPr>
      <t>De belangrijkste categorieën van de belastingen van de verschillende overheden opsommen en verklaren.</t>
    </r>
  </si>
  <si>
    <r>
      <t>238</t>
    </r>
    <r>
      <rPr>
        <b/>
        <sz val="7"/>
        <rFont val="Times New Roman"/>
        <family val="1"/>
      </rPr>
      <t xml:space="preserve">     </t>
    </r>
    <r>
      <rPr>
        <sz val="10"/>
        <rFont val="Trebuchet MS"/>
        <family val="2"/>
      </rPr>
      <t>De kenmerken van de personenbelasting toelichten en de belangrijkste begrippen in verband met personenbelasting toelichten.</t>
    </r>
  </si>
  <si>
    <r>
      <t>239</t>
    </r>
    <r>
      <rPr>
        <b/>
        <sz val="7"/>
        <rFont val="Times New Roman"/>
        <family val="1"/>
      </rPr>
      <t xml:space="preserve">     </t>
    </r>
    <r>
      <rPr>
        <sz val="10"/>
        <rFont val="Trebuchet MS"/>
        <family val="2"/>
      </rPr>
      <t>Een belastingaangifte voorbereiden, de verschillende vakken toelichten en elektronisch invullen via TAX-on-web</t>
    </r>
  </si>
  <si>
    <r>
      <t xml:space="preserve">      240</t>
    </r>
    <r>
      <rPr>
        <b/>
        <sz val="7"/>
        <rFont val="Times New Roman"/>
        <family val="1"/>
      </rPr>
      <t xml:space="preserve">     </t>
    </r>
    <r>
      <rPr>
        <sz val="10"/>
        <rFont val="Trebuchet MS"/>
        <family val="2"/>
      </rPr>
      <t xml:space="preserve">De belangrijkste begrippen i.v.m. vennootschapsbelasting toelichten. </t>
    </r>
  </si>
  <si>
    <r>
      <t>241</t>
    </r>
    <r>
      <rPr>
        <b/>
        <sz val="7"/>
        <rFont val="Times New Roman"/>
        <family val="1"/>
      </rPr>
      <t xml:space="preserve">     </t>
    </r>
    <r>
      <rPr>
        <sz val="10"/>
        <rFont val="Trebuchet MS"/>
        <family val="2"/>
      </rPr>
      <t>Een aanslagbiljet vennootschapsbelasting interpreteren.</t>
    </r>
  </si>
  <si>
    <r>
      <t xml:space="preserve">      242    </t>
    </r>
    <r>
      <rPr>
        <sz val="10"/>
        <rFont val="Trebuchet MS"/>
        <family val="2"/>
      </rPr>
      <t>De regels in verband met de boekhouding en de jaarrekening toelichten voor de kleine ondernemingen, middelgrote ondernemingen en grote ondernemingen.</t>
    </r>
  </si>
  <si>
    <r>
      <t>243</t>
    </r>
    <r>
      <rPr>
        <b/>
        <sz val="7"/>
        <rFont val="Times New Roman"/>
        <family val="1"/>
      </rPr>
      <t xml:space="preserve">     </t>
    </r>
    <r>
      <rPr>
        <sz val="10"/>
        <rFont val="Trebuchet MS"/>
        <family val="2"/>
      </rPr>
      <t>De motieven van de stakeholders voor interesse in de jaarrekening toelichten.</t>
    </r>
  </si>
  <si>
    <r>
      <t>244</t>
    </r>
    <r>
      <rPr>
        <b/>
        <sz val="7"/>
        <rFont val="Times New Roman"/>
        <family val="1"/>
      </rPr>
      <t xml:space="preserve">     </t>
    </r>
    <r>
      <rPr>
        <sz val="10"/>
        <rFont val="Trebuchet MS"/>
        <family val="2"/>
      </rPr>
      <t>De begrippen interne en externe jaarrekening toelichten aan de hand van een concreet voorbeeld.</t>
    </r>
  </si>
  <si>
    <r>
      <t>245</t>
    </r>
    <r>
      <rPr>
        <b/>
        <sz val="7"/>
        <rFont val="Times New Roman"/>
        <family val="1"/>
      </rPr>
      <t xml:space="preserve">     </t>
    </r>
    <r>
      <rPr>
        <sz val="10"/>
        <rFont val="Trebuchet MS"/>
        <family val="2"/>
      </rPr>
      <t>De verschillende onderdelen van de jaarrekening verklaren aan de hand van een concreet voorbeeld.</t>
    </r>
  </si>
  <si>
    <r>
      <rPr>
        <b/>
        <sz val="10"/>
        <rFont val="Trebuchet MS"/>
        <family val="2"/>
      </rPr>
      <t xml:space="preserve">      246   </t>
    </r>
    <r>
      <rPr>
        <sz val="10"/>
        <rFont val="Trebuchet MS"/>
        <family val="2"/>
      </rPr>
      <t>Een analyse van een concrete jaarrekening uitvoeren, de concrete resultaten toelichten en verwerken in een rekenblad en de resultaten vergelijken met het sectorgemiddelde..</t>
    </r>
  </si>
  <si>
    <r>
      <t>247</t>
    </r>
    <r>
      <rPr>
        <b/>
        <sz val="7"/>
        <rFont val="Times New Roman"/>
        <family val="1"/>
      </rPr>
      <t xml:space="preserve">     </t>
    </r>
    <r>
      <rPr>
        <sz val="10"/>
        <rFont val="Trebuchet MS"/>
        <family val="2"/>
      </rPr>
      <t>De verschillende niveaus van sociaal overleg in België toelichten.</t>
    </r>
  </si>
  <si>
    <r>
      <t>248</t>
    </r>
    <r>
      <rPr>
        <b/>
        <sz val="7"/>
        <rFont val="Times New Roman"/>
        <family val="1"/>
      </rPr>
      <t xml:space="preserve">     </t>
    </r>
    <r>
      <rPr>
        <sz val="10"/>
        <rFont val="Trebuchet MS"/>
        <family val="2"/>
      </rPr>
      <t>Aantonen dat loonvorming afhankelijk is van marktwerking (arbeidsmarkt) met uitgebreide regulering door de overheid en sociale partners.</t>
    </r>
  </si>
  <si>
    <r>
      <t>249</t>
    </r>
    <r>
      <rPr>
        <b/>
        <sz val="7"/>
        <rFont val="Times New Roman"/>
        <family val="1"/>
      </rPr>
      <t xml:space="preserve">     </t>
    </r>
    <r>
      <rPr>
        <sz val="10"/>
        <rFont val="Trebuchet MS"/>
        <family val="2"/>
      </rPr>
      <t>De begrippen ‘zelfstandige’ en ‘schijnzelfstandige’ juridisch toelichten</t>
    </r>
  </si>
  <si>
    <r>
      <t>250</t>
    </r>
    <r>
      <rPr>
        <b/>
        <sz val="7"/>
        <rFont val="Times New Roman"/>
        <family val="1"/>
      </rPr>
      <t xml:space="preserve">     </t>
    </r>
    <r>
      <rPr>
        <sz val="10"/>
        <rFont val="Trebuchet MS"/>
        <family val="2"/>
      </rPr>
      <t>De sociale rechten en plichten van de zelfstandige toelichten.</t>
    </r>
  </si>
  <si>
    <r>
      <t>251</t>
    </r>
    <r>
      <rPr>
        <b/>
        <sz val="7"/>
        <rFont val="Times New Roman"/>
        <family val="1"/>
      </rPr>
      <t xml:space="preserve">     </t>
    </r>
    <r>
      <rPr>
        <sz val="10"/>
        <rFont val="Trebuchet MS"/>
        <family val="2"/>
      </rPr>
      <t>Het sociaal statuut van de zelfstandige vergelijken met de sociale zekerheid voor de werknemers.</t>
    </r>
  </si>
  <si>
    <r>
      <t>252</t>
    </r>
    <r>
      <rPr>
        <b/>
        <sz val="7"/>
        <rFont val="Times New Roman"/>
        <family val="1"/>
      </rPr>
      <t xml:space="preserve">     </t>
    </r>
    <r>
      <rPr>
        <sz val="10"/>
        <rFont val="Trebuchet MS"/>
        <family val="2"/>
      </rPr>
      <t>Begrippen in verband met verzekeringen uitleggen aan de hand van een courante verzekeringspolis (bijzondere en algemene voorwaarden).</t>
    </r>
  </si>
  <si>
    <r>
      <t>253</t>
    </r>
    <r>
      <rPr>
        <b/>
        <sz val="7"/>
        <rFont val="Times New Roman"/>
        <family val="1"/>
      </rPr>
      <t xml:space="preserve">     </t>
    </r>
    <r>
      <rPr>
        <sz val="10"/>
        <rFont val="Trebuchet MS"/>
        <family val="2"/>
      </rPr>
      <t>De noodzakelijke bedrijfsverzekeringen in groepen indelen en voor één verzekering van elke groep (de) het gedekte risico(‘s) weergeven aan de hand van een polis.</t>
    </r>
  </si>
  <si>
    <r>
      <t>254</t>
    </r>
    <r>
      <rPr>
        <b/>
        <sz val="7"/>
        <rFont val="Times New Roman"/>
        <family val="1"/>
      </rPr>
      <t xml:space="preserve">     </t>
    </r>
    <r>
      <rPr>
        <sz val="10"/>
        <rFont val="Trebuchet MS"/>
        <family val="2"/>
      </rPr>
      <t>Gelijkenissen opsommen tussen bedrijfsverzekeringen en privé-verzekeringen.</t>
    </r>
  </si>
  <si>
    <r>
      <t>255</t>
    </r>
    <r>
      <rPr>
        <b/>
        <sz val="7"/>
        <rFont val="Times New Roman"/>
        <family val="1"/>
      </rPr>
      <t xml:space="preserve">     </t>
    </r>
    <r>
      <rPr>
        <sz val="10"/>
        <rFont val="Trebuchet MS"/>
        <family val="2"/>
      </rPr>
      <t>Voor één verzekering van elke groep verzekeringen kort de premiebepalende elementen weergeven aan de hand van een polis.</t>
    </r>
  </si>
  <si>
    <r>
      <t>82</t>
    </r>
    <r>
      <rPr>
        <b/>
        <sz val="7"/>
        <rFont val="Times New Roman"/>
        <family val="1"/>
      </rPr>
      <t xml:space="preserve">     </t>
    </r>
    <r>
      <rPr>
        <sz val="10"/>
        <rFont val="Trebuchet MS"/>
        <family val="2"/>
      </rPr>
      <t>Recente artikels opzoeken en bespreken waarbij de andere stakeholders een belangrijke rol spelen.</t>
    </r>
  </si>
  <si>
    <r>
      <t>83</t>
    </r>
    <r>
      <rPr>
        <b/>
        <sz val="7"/>
        <rFont val="Times New Roman"/>
        <family val="1"/>
      </rPr>
      <t xml:space="preserve">     </t>
    </r>
    <r>
      <rPr>
        <sz val="10"/>
        <rFont val="Trebuchet MS"/>
        <family val="2"/>
      </rPr>
      <t>Het begrip eerlijke handel en organisaties rond eerlijke handel toelichten.</t>
    </r>
  </si>
  <si>
    <r>
      <t>84</t>
    </r>
    <r>
      <rPr>
        <b/>
        <sz val="7"/>
        <rFont val="Times New Roman"/>
        <family val="1"/>
      </rPr>
      <t xml:space="preserve">     </t>
    </r>
    <r>
      <rPr>
        <sz val="10"/>
        <rFont val="Trebuchet MS"/>
        <family val="2"/>
      </rPr>
      <t>Het begrip marktonderzoek en de soorten marktonderzoek omschrijven.</t>
    </r>
  </si>
  <si>
    <r>
      <t xml:space="preserve">      85</t>
    </r>
    <r>
      <rPr>
        <b/>
        <sz val="7"/>
        <rFont val="Times New Roman"/>
        <family val="1"/>
      </rPr>
      <t xml:space="preserve">     </t>
    </r>
    <r>
      <rPr>
        <sz val="10"/>
        <rFont val="Trebuchet MS"/>
        <family val="2"/>
      </rPr>
      <t>Het marktonderzoekproces omschrijven.</t>
    </r>
  </si>
  <si>
    <r>
      <t>86</t>
    </r>
    <r>
      <rPr>
        <b/>
        <sz val="7"/>
        <rFont val="Times New Roman"/>
        <family val="1"/>
      </rPr>
      <t xml:space="preserve">     </t>
    </r>
    <r>
      <rPr>
        <sz val="10"/>
        <rFont val="Trebuchet MS"/>
        <family val="2"/>
      </rPr>
      <t>De vormen van marktonderzoek toelichten.</t>
    </r>
  </si>
  <si>
    <r>
      <t>87</t>
    </r>
    <r>
      <rPr>
        <b/>
        <sz val="7"/>
        <rFont val="Times New Roman"/>
        <family val="1"/>
      </rPr>
      <t xml:space="preserve">     </t>
    </r>
    <r>
      <rPr>
        <sz val="10"/>
        <rFont val="Trebuchet MS"/>
        <family val="2"/>
      </rPr>
      <t>Een stappenplan voor het opzetten van een marktonderzoek via een digitale bevraging toepassen.</t>
    </r>
  </si>
  <si>
    <r>
      <t>88</t>
    </r>
    <r>
      <rPr>
        <b/>
        <sz val="7"/>
        <rFont val="Times New Roman"/>
        <family val="1"/>
      </rPr>
      <t xml:space="preserve">     </t>
    </r>
    <r>
      <rPr>
        <sz val="10"/>
        <rFont val="Trebuchet MS"/>
        <family val="2"/>
      </rPr>
      <t>De indeling van producten en diensten omschrijven aan de hand van voorbeelden.</t>
    </r>
  </si>
  <si>
    <r>
      <t>89</t>
    </r>
    <r>
      <rPr>
        <b/>
        <sz val="7"/>
        <rFont val="Times New Roman"/>
        <family val="1"/>
      </rPr>
      <t xml:space="preserve">     </t>
    </r>
    <r>
      <rPr>
        <sz val="10"/>
        <rFont val="Trebuchet MS"/>
        <family val="2"/>
      </rPr>
      <t>De begrippen productassortiment, assortiment in de breedte, lengte en diepte omschrijven en illustreren met voorbeelden.</t>
    </r>
  </si>
  <si>
    <r>
      <t xml:space="preserve">90 </t>
    </r>
    <r>
      <rPr>
        <b/>
        <sz val="7"/>
        <rFont val="Times New Roman"/>
        <family val="1"/>
      </rPr>
      <t xml:space="preserve">   </t>
    </r>
    <r>
      <rPr>
        <sz val="10"/>
        <rFont val="Trebuchet MS"/>
        <family val="2"/>
      </rPr>
      <t>Het belang van het assortiment voor de marketingmix omschrijven.</t>
    </r>
  </si>
  <si>
    <r>
      <t>91</t>
    </r>
    <r>
      <rPr>
        <b/>
        <sz val="7"/>
        <rFont val="Times New Roman"/>
        <family val="1"/>
      </rPr>
      <t xml:space="preserve">     </t>
    </r>
    <r>
      <rPr>
        <sz val="10"/>
        <rFont val="Trebuchet MS"/>
        <family val="2"/>
      </rPr>
      <t>De reglementering in verband met gezamenlijk aanbod toelichten en toepassen op concrete voorbeelden.</t>
    </r>
  </si>
  <si>
    <r>
      <rPr>
        <b/>
        <sz val="10"/>
        <rFont val="Trebuchet MS"/>
        <family val="2"/>
      </rPr>
      <t xml:space="preserve">      92    </t>
    </r>
    <r>
      <rPr>
        <sz val="10"/>
        <rFont val="Trebuchet MS"/>
        <family val="2"/>
      </rPr>
      <t>Het begrip en de soorten productiefactoren toelichten en de evolutie verklaren</t>
    </r>
    <r>
      <rPr>
        <sz val="10"/>
        <color rgb="FFFF0000"/>
        <rFont val="Trebuchet MS"/>
        <family val="2"/>
      </rPr>
      <t xml:space="preserve">. </t>
    </r>
  </si>
  <si>
    <r>
      <t>93</t>
    </r>
    <r>
      <rPr>
        <b/>
        <sz val="7"/>
        <rFont val="Times New Roman"/>
        <family val="1"/>
      </rPr>
      <t xml:space="preserve">     </t>
    </r>
    <r>
      <rPr>
        <sz val="10"/>
        <rFont val="Trebuchet MS"/>
        <family val="2"/>
      </rPr>
      <t>Het begrip productlevenscyclus en de verschillende fasen in de productlevenscyclus verklaren.</t>
    </r>
  </si>
  <si>
    <r>
      <t>94</t>
    </r>
    <r>
      <rPr>
        <b/>
        <sz val="7"/>
        <rFont val="Times New Roman"/>
        <family val="1"/>
      </rPr>
      <t xml:space="preserve">     </t>
    </r>
    <r>
      <rPr>
        <sz val="10"/>
        <rFont val="Trebuchet MS"/>
        <family val="2"/>
      </rPr>
      <t>Het belang van de productlevenscyclus in het kader van de marketingmix toelichten.</t>
    </r>
  </si>
  <si>
    <r>
      <t>95</t>
    </r>
    <r>
      <rPr>
        <b/>
        <sz val="7"/>
        <rFont val="Times New Roman"/>
        <family val="1"/>
      </rPr>
      <t xml:space="preserve">     </t>
    </r>
    <r>
      <rPr>
        <sz val="10"/>
        <rFont val="Trebuchet MS"/>
        <family val="2"/>
      </rPr>
      <t>De begrippen kwaliteit, garantie en service omschrijven en illustreren met voorbeelden.</t>
    </r>
  </si>
  <si>
    <r>
      <t>96</t>
    </r>
    <r>
      <rPr>
        <b/>
        <sz val="7"/>
        <rFont val="Times New Roman"/>
        <family val="1"/>
      </rPr>
      <t xml:space="preserve">     </t>
    </r>
    <r>
      <rPr>
        <sz val="10"/>
        <rFont val="Trebuchet MS"/>
        <family val="2"/>
      </rPr>
      <t>De reglementering in verband met garantie toelichten en illustreren met voorbeelden.</t>
    </r>
  </si>
  <si>
    <r>
      <t>100</t>
    </r>
    <r>
      <rPr>
        <b/>
        <sz val="7"/>
        <rFont val="Times New Roman"/>
        <family val="1"/>
      </rPr>
      <t xml:space="preserve">     </t>
    </r>
    <r>
      <rPr>
        <sz val="10"/>
        <rFont val="Trebuchet MS"/>
        <family val="2"/>
      </rPr>
      <t>De reglementering in verband met de hoeveelheids- en prijsaanduiding en etikettering op de verpakking toelichten en toepassen op concrete voorbeelden.</t>
    </r>
  </si>
  <si>
    <r>
      <t>97</t>
    </r>
    <r>
      <rPr>
        <b/>
        <sz val="7"/>
        <rFont val="Times New Roman"/>
        <family val="1"/>
      </rPr>
      <t xml:space="preserve">     </t>
    </r>
    <r>
      <rPr>
        <sz val="10"/>
        <rFont val="Trebuchet MS"/>
        <family val="2"/>
      </rPr>
      <t>Het merkenbeleid als marketinginstrument omschrijven aan de hand van voorbeelden.</t>
    </r>
  </si>
  <si>
    <r>
      <t>98</t>
    </r>
    <r>
      <rPr>
        <b/>
        <sz val="7"/>
        <rFont val="Times New Roman"/>
        <family val="1"/>
      </rPr>
      <t xml:space="preserve">     </t>
    </r>
    <r>
      <rPr>
        <sz val="10"/>
        <rFont val="Trebuchet MS"/>
        <family val="2"/>
      </rPr>
      <t>De reglementering in verband met de bescherming van het merk en de benaming van oorsprong toelichten en illustreren met voorbeelden.</t>
    </r>
  </si>
  <si>
    <r>
      <t>99</t>
    </r>
    <r>
      <rPr>
        <b/>
        <sz val="7"/>
        <rFont val="Times New Roman"/>
        <family val="1"/>
      </rPr>
      <t xml:space="preserve">     </t>
    </r>
    <r>
      <rPr>
        <sz val="10"/>
        <rFont val="Trebuchet MS"/>
        <family val="2"/>
      </rPr>
      <t>De functies van de verpakking en het belang van de verpakking voor de marketingmix toelichten en illustreren met voorbeelden.</t>
    </r>
  </si>
  <si>
    <r>
      <t>101</t>
    </r>
    <r>
      <rPr>
        <b/>
        <sz val="7"/>
        <rFont val="Times New Roman"/>
        <family val="1"/>
      </rPr>
      <t xml:space="preserve">     </t>
    </r>
    <r>
      <rPr>
        <sz val="10"/>
        <rFont val="Trebuchet MS"/>
        <family val="2"/>
      </rPr>
      <t>Aan de hand van concrete voorbeelden de reglementering in verband met de productaansprakelijkheid toelichten.</t>
    </r>
  </si>
  <si>
    <r>
      <t>102</t>
    </r>
    <r>
      <rPr>
        <b/>
        <sz val="7"/>
        <rFont val="Times New Roman"/>
        <family val="1"/>
      </rPr>
      <t xml:space="preserve">     </t>
    </r>
    <r>
      <rPr>
        <sz val="10"/>
        <rFont val="Trebuchet MS"/>
        <family val="2"/>
      </rPr>
      <t>De wet van vraag en aanbod illustreren en toelichten met behulp van een grafiek.</t>
    </r>
  </si>
  <si>
    <r>
      <t>103</t>
    </r>
    <r>
      <rPr>
        <b/>
        <sz val="7"/>
        <rFont val="Times New Roman"/>
        <family val="1"/>
      </rPr>
      <t xml:space="preserve">     </t>
    </r>
    <r>
      <rPr>
        <sz val="10"/>
        <rFont val="Trebuchet MS"/>
        <family val="2"/>
      </rPr>
      <t xml:space="preserve">Het verloop van de vraagcurve en van de aanbodcurve verklaren. </t>
    </r>
  </si>
  <si>
    <r>
      <t>104</t>
    </r>
    <r>
      <rPr>
        <b/>
        <sz val="7"/>
        <rFont val="Times New Roman"/>
        <family val="1"/>
      </rPr>
      <t xml:space="preserve">     </t>
    </r>
    <r>
      <rPr>
        <sz val="10"/>
        <rFont val="Trebuchet MS"/>
        <family val="2"/>
      </rPr>
      <t>Met voorbeelden aantonen dat nog andere elementen de prijs kunnen bepalen.</t>
    </r>
  </si>
  <si>
    <r>
      <t>105</t>
    </r>
    <r>
      <rPr>
        <b/>
        <sz val="7"/>
        <rFont val="Times New Roman"/>
        <family val="1"/>
      </rPr>
      <t xml:space="preserve">     </t>
    </r>
    <r>
      <rPr>
        <sz val="10"/>
        <rFont val="Trebuchet MS"/>
        <family val="2"/>
      </rPr>
      <t>De prijszetting bij de markt van volkomen concurrentie verklaren.</t>
    </r>
  </si>
  <si>
    <r>
      <t>106</t>
    </r>
    <r>
      <rPr>
        <b/>
        <sz val="7"/>
        <rFont val="Times New Roman"/>
        <family val="1"/>
      </rPr>
      <t xml:space="preserve">     </t>
    </r>
    <r>
      <rPr>
        <sz val="10"/>
        <rFont val="Trebuchet MS"/>
        <family val="2"/>
      </rPr>
      <t>De prijsvorming bij een aantal vormen van onvolkomen concurrentie toelichten.</t>
    </r>
  </si>
  <si>
    <r>
      <t>152</t>
    </r>
    <r>
      <rPr>
        <b/>
        <sz val="7"/>
        <rFont val="Times New Roman"/>
        <family val="1"/>
      </rPr>
      <t xml:space="preserve">     </t>
    </r>
    <r>
      <rPr>
        <sz val="10"/>
        <rFont val="Trebuchet MS"/>
        <family val="2"/>
      </rPr>
      <t>Het begrip arbeidsovereenkomst en de verplichtingen van werkgever en werknemer toelichten.</t>
    </r>
  </si>
  <si>
    <r>
      <t>153</t>
    </r>
    <r>
      <rPr>
        <b/>
        <sz val="7"/>
        <rFont val="Times New Roman"/>
        <family val="1"/>
      </rPr>
      <t xml:space="preserve">     </t>
    </r>
    <r>
      <rPr>
        <sz val="10"/>
        <rFont val="Trebuchet MS"/>
        <family val="2"/>
      </rPr>
      <t>Het begrip arbeidsreglement toelichten aan de hand van een voorbeeld</t>
    </r>
  </si>
  <si>
    <r>
      <t>154</t>
    </r>
    <r>
      <rPr>
        <b/>
        <sz val="7"/>
        <rFont val="Times New Roman"/>
        <family val="1"/>
      </rPr>
      <t xml:space="preserve">     </t>
    </r>
    <r>
      <rPr>
        <sz val="10"/>
        <rFont val="Trebuchet MS"/>
        <family val="2"/>
      </rPr>
      <t>De wettelijke bepalingen in verband met schorsing van de arbeidsovereenkomst toelichten.</t>
    </r>
  </si>
  <si>
    <r>
      <t>155</t>
    </r>
    <r>
      <rPr>
        <b/>
        <sz val="7"/>
        <rFont val="Times New Roman"/>
        <family val="1"/>
      </rPr>
      <t xml:space="preserve">     </t>
    </r>
    <r>
      <rPr>
        <sz val="10"/>
        <rFont val="Trebuchet MS"/>
        <family val="2"/>
      </rPr>
      <t>De soorten arbeidsovereenkomsten toelichten aan de hand van een voorbeeld</t>
    </r>
  </si>
  <si>
    <r>
      <t xml:space="preserve">      156</t>
    </r>
    <r>
      <rPr>
        <b/>
        <sz val="7"/>
        <rFont val="Times New Roman"/>
        <family val="1"/>
      </rPr>
      <t xml:space="preserve">     </t>
    </r>
    <r>
      <rPr>
        <sz val="10"/>
        <rFont val="Trebuchet MS"/>
        <family val="2"/>
      </rPr>
      <t>Het begrip outplacement situeren en bespreken.</t>
    </r>
  </si>
  <si>
    <r>
      <t>157</t>
    </r>
    <r>
      <rPr>
        <b/>
        <sz val="7"/>
        <rFont val="Times New Roman"/>
        <family val="1"/>
      </rPr>
      <t xml:space="preserve">     </t>
    </r>
    <r>
      <rPr>
        <sz val="10"/>
        <rFont val="Trebuchet MS"/>
        <family val="2"/>
      </rPr>
      <t>Het begrip collectieve arbeidsovereen-komst toelichten en aantonen welke elementen uit de CAO een directe invloed hebben op de arbeidsovereenkomst van de werknemer.</t>
    </r>
  </si>
  <si>
    <r>
      <t xml:space="preserve">      158</t>
    </r>
    <r>
      <rPr>
        <b/>
        <sz val="7"/>
        <rFont val="Times New Roman"/>
        <family val="1"/>
      </rPr>
      <t xml:space="preserve">     </t>
    </r>
    <r>
      <rPr>
        <sz val="10"/>
        <rFont val="Trebuchet MS"/>
        <family val="2"/>
      </rPr>
      <t>Het recht op kinderbijslag toelichten en aan de hand van een tool de hoogte van de kinderbijslag berekenen.</t>
    </r>
  </si>
  <si>
    <r>
      <t xml:space="preserve">      159</t>
    </r>
    <r>
      <rPr>
        <b/>
        <sz val="7"/>
        <rFont val="Times New Roman"/>
        <family val="1"/>
      </rPr>
      <t xml:space="preserve">     </t>
    </r>
    <r>
      <rPr>
        <sz val="10"/>
        <rFont val="Trebuchet MS"/>
        <family val="2"/>
      </rPr>
      <t>De verschillende kanalen om een geschikte werknemer te vinden, toelichten aan de hand van voorbeelden.</t>
    </r>
  </si>
  <si>
    <r>
      <t xml:space="preserve">      160</t>
    </r>
    <r>
      <rPr>
        <b/>
        <sz val="7"/>
        <rFont val="Times New Roman"/>
        <family val="1"/>
      </rPr>
      <t xml:space="preserve">     </t>
    </r>
    <r>
      <rPr>
        <sz val="10"/>
        <rFont val="Trebuchet MS"/>
        <family val="2"/>
      </rPr>
      <t>Rol en nut van een erkend sociaal secretariaat toelichten.</t>
    </r>
  </si>
  <si>
    <r>
      <t>161</t>
    </r>
    <r>
      <rPr>
        <b/>
        <sz val="7"/>
        <rFont val="Times New Roman"/>
        <family val="1"/>
      </rPr>
      <t xml:space="preserve">     </t>
    </r>
    <r>
      <rPr>
        <sz val="10"/>
        <rFont val="Trebuchet MS"/>
        <family val="2"/>
      </rPr>
      <t>De rol van het sociaal secretariaat bij de personeelsadministratie toelichten.</t>
    </r>
  </si>
  <si>
    <r>
      <t>162</t>
    </r>
    <r>
      <rPr>
        <b/>
        <sz val="7"/>
        <rFont val="Times New Roman"/>
        <family val="1"/>
      </rPr>
      <t xml:space="preserve">     </t>
    </r>
    <r>
      <rPr>
        <sz val="10"/>
        <rFont val="Trebuchet MS"/>
        <family val="2"/>
      </rPr>
      <t>De elementen van een loonberekening verklaren.</t>
    </r>
  </si>
  <si>
    <r>
      <t>163</t>
    </r>
    <r>
      <rPr>
        <b/>
        <sz val="7"/>
        <rFont val="Times New Roman"/>
        <family val="1"/>
      </rPr>
      <t xml:space="preserve">     </t>
    </r>
    <r>
      <rPr>
        <sz val="10"/>
        <rFont val="Trebuchet MS"/>
        <family val="2"/>
      </rPr>
      <t>De loongegevens digitaal verwerken door een database te exporteren naar een rekenblad; vervolgens een loonberekening maken in het rekenblad, gebruik makend van functies.</t>
    </r>
  </si>
  <si>
    <r>
      <t>164</t>
    </r>
    <r>
      <rPr>
        <b/>
        <sz val="7"/>
        <rFont val="Times New Roman"/>
        <family val="1"/>
      </rPr>
      <t xml:space="preserve">     </t>
    </r>
    <r>
      <rPr>
        <sz val="10"/>
        <rFont val="Trebuchet MS"/>
        <family val="2"/>
      </rPr>
      <t>De loonbrief en loonstaat controleren op correctheid en de boeking verrichten in het diversendagboek.</t>
    </r>
  </si>
  <si>
    <r>
      <t>165</t>
    </r>
    <r>
      <rPr>
        <b/>
        <sz val="7"/>
        <rFont val="Times New Roman"/>
        <family val="1"/>
      </rPr>
      <t xml:space="preserve">     </t>
    </r>
    <r>
      <rPr>
        <sz val="10"/>
        <rFont val="Trebuchet MS"/>
        <family val="2"/>
      </rPr>
      <t>De beheerskosten van het sociaal secretariaat boeken.</t>
    </r>
  </si>
  <si>
    <r>
      <t>166</t>
    </r>
    <r>
      <rPr>
        <b/>
        <sz val="7"/>
        <rFont val="Times New Roman"/>
        <family val="1"/>
      </rPr>
      <t xml:space="preserve">     </t>
    </r>
    <r>
      <rPr>
        <sz val="10"/>
        <rFont val="Trebuchet MS"/>
        <family val="2"/>
      </rPr>
      <t xml:space="preserve">De betaling van nettoloon, RSZ en bedrijfsvoorheffing boeken. </t>
    </r>
  </si>
  <si>
    <r>
      <t>167</t>
    </r>
    <r>
      <rPr>
        <b/>
        <sz val="7"/>
        <rFont val="Times New Roman"/>
        <family val="1"/>
      </rPr>
      <t xml:space="preserve">     </t>
    </r>
    <r>
      <rPr>
        <sz val="10"/>
        <rFont val="Trebuchet MS"/>
        <family val="2"/>
      </rPr>
      <t>De totale loonkost afleiden uit de boekhouding.</t>
    </r>
  </si>
  <si>
    <r>
      <t>168</t>
    </r>
    <r>
      <rPr>
        <b/>
        <sz val="7"/>
        <rFont val="Times New Roman"/>
        <family val="1"/>
      </rPr>
      <t xml:space="preserve">     </t>
    </r>
    <r>
      <rPr>
        <sz val="10"/>
        <rFont val="Trebuchet MS"/>
        <family val="2"/>
      </rPr>
      <t>De basisregels voor efficiënte communicatie formuleren en de keuze voor een communicatiemiddel toelichten.</t>
    </r>
  </si>
  <si>
    <r>
      <t>169</t>
    </r>
    <r>
      <rPr>
        <b/>
        <sz val="7"/>
        <rFont val="Times New Roman"/>
        <family val="1"/>
      </rPr>
      <t xml:space="preserve">     </t>
    </r>
    <r>
      <rPr>
        <sz val="10"/>
        <rFont val="Trebuchet MS"/>
        <family val="2"/>
      </rPr>
      <t>Het begrip communicatieplan toelichten.</t>
    </r>
  </si>
  <si>
    <r>
      <t>170</t>
    </r>
    <r>
      <rPr>
        <b/>
        <sz val="7"/>
        <rFont val="Times New Roman"/>
        <family val="1"/>
      </rPr>
      <t xml:space="preserve">     </t>
    </r>
    <r>
      <rPr>
        <sz val="10"/>
        <rFont val="Trebuchet MS"/>
        <family val="2"/>
      </rPr>
      <t>CRM-software toepassen in functie van communicatie</t>
    </r>
  </si>
  <si>
    <r>
      <t>171</t>
    </r>
    <r>
      <rPr>
        <b/>
        <sz val="7"/>
        <rFont val="Times New Roman"/>
        <family val="1"/>
      </rPr>
      <t xml:space="preserve">     </t>
    </r>
    <r>
      <rPr>
        <sz val="10"/>
        <rFont val="Trebuchet MS"/>
        <family val="2"/>
      </rPr>
      <t>Het uitwerken van een huisstijl met allerlei afspraken over logo, taal, lettertype, kleur letters, NBN-normen.</t>
    </r>
  </si>
  <si>
    <r>
      <t>172</t>
    </r>
    <r>
      <rPr>
        <b/>
        <sz val="7"/>
        <rFont val="Times New Roman"/>
        <family val="1"/>
      </rPr>
      <t xml:space="preserve">     </t>
    </r>
    <r>
      <rPr>
        <sz val="10"/>
        <rFont val="Trebuchet MS"/>
        <family val="2"/>
      </rPr>
      <t>Via elektronische post berichten verzenden, ontvangen en beheren.</t>
    </r>
  </si>
  <si>
    <r>
      <t>173</t>
    </r>
    <r>
      <rPr>
        <b/>
        <sz val="7"/>
        <rFont val="Times New Roman"/>
        <family val="1"/>
      </rPr>
      <t xml:space="preserve">     </t>
    </r>
    <r>
      <rPr>
        <sz val="10"/>
        <rFont val="Trebuchet MS"/>
        <family val="2"/>
      </rPr>
      <t>Mailing opmaken en versturen aan de hand van gegevensbestanden aangemaakt in diverse pakketten.</t>
    </r>
  </si>
  <si>
    <r>
      <t>174</t>
    </r>
    <r>
      <rPr>
        <b/>
        <sz val="7"/>
        <rFont val="Times New Roman"/>
        <family val="1"/>
      </rPr>
      <t xml:space="preserve">     </t>
    </r>
    <r>
      <rPr>
        <sz val="10"/>
        <rFont val="Trebuchet MS"/>
        <family val="2"/>
      </rPr>
      <t>Bestanden comprimeren, decomprimeren en zelfextraherend maken.</t>
    </r>
  </si>
  <si>
    <r>
      <t>175</t>
    </r>
    <r>
      <rPr>
        <b/>
        <sz val="7"/>
        <rFont val="Times New Roman"/>
        <family val="1"/>
      </rPr>
      <t xml:space="preserve">     </t>
    </r>
    <r>
      <rPr>
        <sz val="10"/>
        <rFont val="Trebuchet MS"/>
        <family val="2"/>
      </rPr>
      <t>Het belang van beveiliging en bewaren van gegevens toelichten.</t>
    </r>
  </si>
  <si>
    <r>
      <t>176</t>
    </r>
    <r>
      <rPr>
        <b/>
        <sz val="7"/>
        <rFont val="Times New Roman"/>
        <family val="1"/>
      </rPr>
      <t xml:space="preserve">     </t>
    </r>
    <r>
      <rPr>
        <sz val="10"/>
        <rFont val="Trebuchet MS"/>
        <family val="2"/>
      </rPr>
      <t>In het kader van de communicatiestrategie van de eigen minionderneming, oefenfirma of een ander project een eenvoudige statische website aanmaken.</t>
    </r>
  </si>
  <si>
    <r>
      <t xml:space="preserve">      178</t>
    </r>
    <r>
      <rPr>
        <b/>
        <sz val="7"/>
        <rFont val="Times New Roman"/>
        <family val="1"/>
      </rPr>
      <t xml:space="preserve">     </t>
    </r>
    <r>
      <rPr>
        <sz val="10"/>
        <rFont val="Trebuchet MS"/>
        <family val="2"/>
      </rPr>
      <t xml:space="preserve">Technieken toelichten en toepassen om bezoekers te overtuigen om binnen te stappen in de website. </t>
    </r>
  </si>
  <si>
    <r>
      <t>177</t>
    </r>
    <r>
      <rPr>
        <b/>
        <sz val="7"/>
        <rFont val="Times New Roman"/>
        <family val="1"/>
      </rPr>
      <t xml:space="preserve">     </t>
    </r>
    <r>
      <rPr>
        <sz val="10"/>
        <rFont val="Trebuchet MS"/>
        <family val="2"/>
      </rPr>
      <t>De verschillende hulpmiddelen toelichten om het vinden van de  website door potentiële klanten te vergemakkelijken.</t>
    </r>
    <r>
      <rPr>
        <b/>
        <sz val="11"/>
        <rFont val="Trebuchet MS"/>
        <family val="2"/>
      </rPr>
      <t xml:space="preserve"> </t>
    </r>
  </si>
  <si>
    <r>
      <t xml:space="preserve">      179</t>
    </r>
    <r>
      <rPr>
        <b/>
        <sz val="7"/>
        <rFont val="Times New Roman"/>
        <family val="1"/>
      </rPr>
      <t xml:space="preserve">     </t>
    </r>
    <r>
      <rPr>
        <sz val="10"/>
        <rFont val="Trebuchet MS"/>
        <family val="2"/>
      </rPr>
      <t xml:space="preserve">De do’s en don’ts voor een gebruiksvriendelijke en geloofwaardige website toelichten en toepassen. </t>
    </r>
  </si>
  <si>
    <r>
      <rPr>
        <b/>
        <sz val="10"/>
        <rFont val="Trebuchet MS"/>
        <family val="2"/>
      </rPr>
      <t>180</t>
    </r>
    <r>
      <rPr>
        <b/>
        <sz val="7"/>
        <rFont val="Times New Roman"/>
        <family val="1"/>
      </rPr>
      <t xml:space="preserve">    </t>
    </r>
    <r>
      <rPr>
        <sz val="10"/>
        <rFont val="Trebuchet MS"/>
        <family val="2"/>
      </rPr>
      <t>De online communicatie met de klant via de website van het bedrijf en sociale media verzorgen.</t>
    </r>
    <r>
      <rPr>
        <b/>
        <sz val="11"/>
        <rFont val="Trebuchet MS"/>
        <family val="2"/>
      </rPr>
      <t xml:space="preserve"> </t>
    </r>
  </si>
  <si>
    <r>
      <t>181</t>
    </r>
    <r>
      <rPr>
        <b/>
        <sz val="7"/>
        <rFont val="Times New Roman"/>
        <family val="1"/>
      </rPr>
      <t xml:space="preserve">     </t>
    </r>
    <r>
      <rPr>
        <sz val="10"/>
        <rFont val="Trebuchet MS"/>
        <family val="2"/>
      </rPr>
      <t xml:space="preserve">Aantonen met behulp van een voorbeeld dat de btw een belasting is over de toegevoegde waarde en tevens een verbruiksbelasting is. </t>
    </r>
  </si>
  <si>
    <r>
      <t>182</t>
    </r>
    <r>
      <rPr>
        <b/>
        <sz val="7"/>
        <rFont val="Times New Roman"/>
        <family val="1"/>
      </rPr>
      <t xml:space="preserve">     </t>
    </r>
    <r>
      <rPr>
        <sz val="10"/>
        <rFont val="Trebuchet MS"/>
        <family val="2"/>
      </rPr>
      <t>Een btw-aangifte lezen en verklaren.</t>
    </r>
  </si>
  <si>
    <r>
      <t>183</t>
    </r>
    <r>
      <rPr>
        <b/>
        <sz val="7"/>
        <rFont val="Times New Roman"/>
        <family val="1"/>
      </rPr>
      <t xml:space="preserve">     </t>
    </r>
    <r>
      <rPr>
        <sz val="10"/>
        <rFont val="Trebuchet MS"/>
        <family val="2"/>
      </rPr>
      <t>Btw-aangifte (maandaangifte en kwartaalaangifte) invullen aan de hand van de boekhoudkundige gegevens uit de het administratief softwarepakket</t>
    </r>
  </si>
  <si>
    <r>
      <t>184</t>
    </r>
    <r>
      <rPr>
        <b/>
        <sz val="7"/>
        <rFont val="Times New Roman"/>
        <family val="1"/>
      </rPr>
      <t xml:space="preserve">     </t>
    </r>
    <r>
      <rPr>
        <sz val="10"/>
        <rFont val="Trebuchet MS"/>
        <family val="2"/>
      </rPr>
      <t>Het ‘btw-rekeninguittreksel’, de ‘btw-klantenlijst’ en de ‘ICL-kwartaalopgave’ verklaren en interpreteren.</t>
    </r>
  </si>
  <si>
    <r>
      <rPr>
        <b/>
        <sz val="10"/>
        <rFont val="Trebuchet MS"/>
        <family val="2"/>
      </rPr>
      <t>185</t>
    </r>
    <r>
      <rPr>
        <b/>
        <sz val="7"/>
        <rFont val="Times New Roman"/>
        <family val="1"/>
      </rPr>
      <t xml:space="preserve">    </t>
    </r>
    <r>
      <rPr>
        <sz val="10"/>
        <rFont val="Trebuchet MS"/>
        <family val="2"/>
      </rPr>
      <t>De goederen- en informatiestroom opvolgen binnen een ERP-omgeving</t>
    </r>
  </si>
  <si>
    <r>
      <t>186</t>
    </r>
    <r>
      <rPr>
        <b/>
        <sz val="7"/>
        <rFont val="Times New Roman"/>
        <family val="1"/>
      </rPr>
      <t xml:space="preserve">     </t>
    </r>
    <r>
      <rPr>
        <sz val="10"/>
        <rFont val="Trebuchet MS"/>
        <family val="2"/>
      </rPr>
      <t>Het begrip flowchart definiëren.</t>
    </r>
  </si>
  <si>
    <r>
      <t>187</t>
    </r>
    <r>
      <rPr>
        <b/>
        <sz val="7"/>
        <rFont val="Times New Roman"/>
        <family val="1"/>
      </rPr>
      <t xml:space="preserve">     </t>
    </r>
    <r>
      <rPr>
        <sz val="10"/>
        <rFont val="Trebuchet MS"/>
        <family val="2"/>
      </rPr>
      <t>Het doel van flowcharts binnen de onderneming omschrijven.</t>
    </r>
  </si>
  <si>
    <r>
      <t>188</t>
    </r>
    <r>
      <rPr>
        <b/>
        <sz val="7"/>
        <rFont val="Times New Roman"/>
        <family val="1"/>
      </rPr>
      <t xml:space="preserve">     </t>
    </r>
    <r>
      <rPr>
        <sz val="10"/>
        <rFont val="Trebuchet MS"/>
        <family val="2"/>
      </rPr>
      <t>Het gebruik van de CMR bij intracommunautaire handel toelichten aan de hand van een voorbeeld.</t>
    </r>
  </si>
  <si>
    <r>
      <t>189</t>
    </r>
    <r>
      <rPr>
        <b/>
        <sz val="7"/>
        <rFont val="Times New Roman"/>
        <family val="1"/>
      </rPr>
      <t xml:space="preserve">     </t>
    </r>
    <r>
      <rPr>
        <sz val="10"/>
        <rFont val="Trebuchet MS"/>
        <family val="2"/>
      </rPr>
      <t>Het gebruik van de belangrijkste documenten bij internationale handel met derdelanden toelichten aan de hand van een voorbeeld.</t>
    </r>
  </si>
  <si>
    <r>
      <t>190</t>
    </r>
    <r>
      <rPr>
        <b/>
        <sz val="7"/>
        <rFont val="Times New Roman"/>
        <family val="1"/>
      </rPr>
      <t xml:space="preserve">     </t>
    </r>
    <r>
      <rPr>
        <sz val="10"/>
        <rFont val="Trebuchet MS"/>
        <family val="2"/>
      </rPr>
      <t>Het begrip “incoterms” en de verschillende incoterms toelichten aan de hand van een voorbeeld.</t>
    </r>
  </si>
  <si>
    <r>
      <t>191</t>
    </r>
    <r>
      <rPr>
        <b/>
        <sz val="7"/>
        <rFont val="Times New Roman"/>
        <family val="1"/>
      </rPr>
      <t xml:space="preserve">     </t>
    </r>
    <r>
      <rPr>
        <sz val="10"/>
        <rFont val="Trebuchet MS"/>
        <family val="2"/>
      </rPr>
      <t>Een (eenvoudig) leveranciersbestand creëren met behulp van een specifiek administratief softwarepakket.</t>
    </r>
  </si>
  <si>
    <r>
      <t>192</t>
    </r>
    <r>
      <rPr>
        <b/>
        <sz val="7"/>
        <rFont val="Times New Roman"/>
        <family val="1"/>
      </rPr>
      <t xml:space="preserve">     </t>
    </r>
    <r>
      <rPr>
        <sz val="10"/>
        <rFont val="Trebuchet MS"/>
        <family val="2"/>
      </rPr>
      <t>Gegevens omtrent de leveranciers opvragen, toevoegen, wijzigen, schrappen in een bestaand realistisch leveranciersbestand.</t>
    </r>
  </si>
  <si>
    <r>
      <t>193</t>
    </r>
    <r>
      <rPr>
        <b/>
        <sz val="7"/>
        <rFont val="Times New Roman"/>
        <family val="1"/>
      </rPr>
      <t xml:space="preserve">     </t>
    </r>
    <r>
      <rPr>
        <sz val="10"/>
        <rFont val="Trebuchet MS"/>
        <family val="2"/>
      </rPr>
      <t xml:space="preserve">De elementen bij een aankoopverrichting benoemen en berekenen. </t>
    </r>
  </si>
  <si>
    <r>
      <t>194</t>
    </r>
    <r>
      <rPr>
        <b/>
        <sz val="7"/>
        <rFont val="Times New Roman"/>
        <family val="1"/>
      </rPr>
      <t xml:space="preserve">     </t>
    </r>
    <r>
      <rPr>
        <sz val="10"/>
        <rFont val="Trebuchet MS"/>
        <family val="2"/>
      </rPr>
      <t>De factuurvoorwaarden, aangebracht door een leverancier, analyseren en beoordelen.</t>
    </r>
  </si>
  <si>
    <r>
      <t>195</t>
    </r>
    <r>
      <rPr>
        <b/>
        <sz val="7"/>
        <rFont val="Times New Roman"/>
        <family val="1"/>
      </rPr>
      <t xml:space="preserve">     </t>
    </r>
    <r>
      <rPr>
        <sz val="10"/>
        <rFont val="Trebuchet MS"/>
        <family val="2"/>
      </rPr>
      <t>De aankoopverrichtingen en betalingen boeken in het systeem van dubbel boekhouden.</t>
    </r>
  </si>
  <si>
    <r>
      <t>196</t>
    </r>
    <r>
      <rPr>
        <b/>
        <sz val="7"/>
        <rFont val="Times New Roman"/>
        <family val="1"/>
      </rPr>
      <t xml:space="preserve">     </t>
    </r>
    <r>
      <rPr>
        <sz val="10"/>
        <rFont val="Trebuchet MS"/>
        <family val="2"/>
      </rPr>
      <t>Een (eenvoudig) klantenbestand creëren met behulp van een specifiek administratief softwarepakket.</t>
    </r>
  </si>
  <si>
    <r>
      <t>197</t>
    </r>
    <r>
      <rPr>
        <b/>
        <sz val="7"/>
        <rFont val="Times New Roman"/>
        <family val="1"/>
      </rPr>
      <t xml:space="preserve">     </t>
    </r>
    <r>
      <rPr>
        <sz val="10"/>
        <rFont val="Trebuchet MS"/>
        <family val="2"/>
      </rPr>
      <t>Gegevens omtrent de klanten opvragen, toevoegen, wijzigen, schrappen in een bestaand realistisch klantenbestand.</t>
    </r>
  </si>
  <si>
    <t>1 De economische omgeving</t>
  </si>
  <si>
    <t>1.1    De Belgische context</t>
  </si>
  <si>
    <t>1 Btw-reglementering en boekhoudkundige implicaties</t>
  </si>
  <si>
    <t>13 Sociale zekerheid en verzekeringen</t>
  </si>
  <si>
    <t>2  De goederen- en informatiestroom binnen bedrijfsprocessen opvolgen</t>
  </si>
  <si>
    <t>3  Incoterms en documenten bij internationaal goederenverkeer</t>
  </si>
  <si>
    <t>4   Aankopen en aankoopadministratie</t>
  </si>
  <si>
    <t>5 Verkopen en verkoopadministratie</t>
  </si>
  <si>
    <t>6  Commercieel beleid</t>
  </si>
  <si>
    <t>7 Voorraadbeleid</t>
  </si>
  <si>
    <t>8 Investeringsbeleid</t>
  </si>
  <si>
    <t>9 Financieringsbeleid</t>
  </si>
  <si>
    <t>10 Personeelsbeleid - human resources</t>
  </si>
  <si>
    <t>11  Fiscaliteit</t>
  </si>
  <si>
    <t>12 Boekhouding als beleidsinstrument</t>
  </si>
  <si>
    <t>1.2 De context binnen de EU</t>
  </si>
  <si>
    <t>1.3 De context op wereldniveau</t>
  </si>
  <si>
    <t>2 De doelstellingen van de onderneming</t>
  </si>
  <si>
    <t>2.1 Vaardigheden en attitudes van een ondernemer</t>
  </si>
  <si>
    <t>2.2 Risico's en opportuniteiten van het ondernemerschap</t>
  </si>
  <si>
    <t>2.3 Formaliteiten bij de start van een onderneming</t>
  </si>
  <si>
    <t>2.4 Doelstellingen volgens ondernemingsvorm</t>
  </si>
  <si>
    <t>2.5 Doelstellingen op korte en lange termijn</t>
  </si>
  <si>
    <t>3 De onderneming en haar stakeholders</t>
  </si>
  <si>
    <t>3.1 Relatie met klanten en leveranciers</t>
  </si>
  <si>
    <t>3.3 Relatie met aandeelhouders en financiële instellingen</t>
  </si>
  <si>
    <t>3.2 Relatie met de overheid</t>
  </si>
  <si>
    <t>3.4 Relatie met andere stakeholders</t>
  </si>
  <si>
    <t>4 Marktonderzoek en analyse</t>
  </si>
  <si>
    <t>5 Keuze van het product</t>
  </si>
  <si>
    <t>6 Prijsbepaling</t>
  </si>
  <si>
    <t>7 Plaats</t>
  </si>
  <si>
    <t>8 Promotie</t>
  </si>
  <si>
    <t>9 Presentatie</t>
  </si>
  <si>
    <t>10 Personeel</t>
  </si>
  <si>
    <t>11 Communicatie</t>
  </si>
  <si>
    <r>
      <t xml:space="preserve">234    </t>
    </r>
    <r>
      <rPr>
        <sz val="10"/>
        <rFont val="Trebuchet MS"/>
        <family val="2"/>
      </rPr>
      <t>De maatregelen voor overheidssteun bij tewerkstelling opzoeken en toelichten.</t>
    </r>
  </si>
  <si>
    <r>
      <t>•</t>
    </r>
    <r>
      <rPr>
        <sz val="7"/>
        <rFont val="Times New Roman"/>
        <family val="1"/>
      </rPr>
      <t xml:space="preserve">       </t>
    </r>
    <r>
      <rPr>
        <sz val="10"/>
        <rFont val="Trebuchet MS"/>
        <family val="2"/>
      </rPr>
      <t>Btw is een verbruiksbelasting</t>
    </r>
  </si>
  <si>
    <r>
      <t>•</t>
    </r>
    <r>
      <rPr>
        <sz val="7"/>
        <rFont val="Times New Roman"/>
        <family val="1"/>
      </rPr>
      <t xml:space="preserve">       </t>
    </r>
    <r>
      <rPr>
        <sz val="10"/>
        <rFont val="Trebuchet MS"/>
        <family val="2"/>
      </rPr>
      <t>Btw: belastingen op het verbruik</t>
    </r>
  </si>
  <si>
    <r>
      <t>•</t>
    </r>
    <r>
      <rPr>
        <sz val="7"/>
        <rFont val="Times New Roman"/>
        <family val="1"/>
      </rPr>
      <t xml:space="preserve">       </t>
    </r>
    <r>
      <rPr>
        <sz val="10"/>
        <rFont val="Trebuchet MS"/>
        <family val="2"/>
      </rPr>
      <t>Btw-systeem: van producent tot consument aan de hand van een schema</t>
    </r>
  </si>
  <si>
    <r>
      <t>•</t>
    </r>
    <r>
      <rPr>
        <sz val="7"/>
        <rFont val="Times New Roman"/>
        <family val="1"/>
      </rPr>
      <t xml:space="preserve">       </t>
    </r>
    <r>
      <rPr>
        <sz val="10"/>
        <rFont val="Trebuchet MS"/>
        <family val="2"/>
      </rPr>
      <t>Tijdlijn met periodieke verplichtingen in verband met btw (aangifte en betaling)</t>
    </r>
  </si>
  <si>
    <r>
      <t>–</t>
    </r>
    <r>
      <rPr>
        <sz val="7"/>
        <rFont val="Times New Roman"/>
        <family val="1"/>
      </rPr>
      <t xml:space="preserve">    </t>
    </r>
    <r>
      <rPr>
        <sz val="10"/>
        <rFont val="Trebuchet MS"/>
        <family val="2"/>
      </rPr>
      <t xml:space="preserve">Belgische aan- en verkoopfacturen handelsgoederen, </t>
    </r>
  </si>
  <si>
    <r>
      <t>–</t>
    </r>
    <r>
      <rPr>
        <sz val="7"/>
        <rFont val="Times New Roman"/>
        <family val="1"/>
      </rPr>
      <t xml:space="preserve">    </t>
    </r>
    <r>
      <rPr>
        <sz val="10"/>
        <rFont val="Trebuchet MS"/>
        <family val="2"/>
      </rPr>
      <t>intracommunautaire leveringen en verwervingen,</t>
    </r>
  </si>
  <si>
    <r>
      <t xml:space="preserve">       –</t>
    </r>
    <r>
      <rPr>
        <sz val="7"/>
        <rFont val="Times New Roman"/>
        <family val="1"/>
      </rPr>
      <t xml:space="preserve">    </t>
    </r>
    <r>
      <rPr>
        <sz val="10"/>
        <rFont val="Trebuchet MS"/>
        <family val="2"/>
      </rPr>
      <t xml:space="preserve">diensten en diverse goederen, </t>
    </r>
  </si>
  <si>
    <r>
      <t xml:space="preserve">       –</t>
    </r>
    <r>
      <rPr>
        <sz val="7"/>
        <rFont val="Times New Roman"/>
        <family val="1"/>
      </rPr>
      <t xml:space="preserve">    </t>
    </r>
    <r>
      <rPr>
        <sz val="10"/>
        <rFont val="Trebuchet MS"/>
        <family val="2"/>
      </rPr>
      <t xml:space="preserve">werken in onroerende staat, </t>
    </r>
  </si>
  <si>
    <r>
      <t xml:space="preserve">       –</t>
    </r>
    <r>
      <rPr>
        <sz val="7"/>
        <rFont val="Times New Roman"/>
        <family val="1"/>
      </rPr>
      <t xml:space="preserve">    </t>
    </r>
    <r>
      <rPr>
        <sz val="10"/>
        <rFont val="Trebuchet MS"/>
        <family val="2"/>
      </rPr>
      <t xml:space="preserve">uitgereikte en ontvangen creditnota’s, </t>
    </r>
  </si>
  <si>
    <r>
      <t xml:space="preserve">              –</t>
    </r>
    <r>
      <rPr>
        <sz val="7"/>
        <rFont val="Times New Roman"/>
        <family val="1"/>
      </rPr>
      <t xml:space="preserve">    </t>
    </r>
    <r>
      <rPr>
        <sz val="10"/>
        <rFont val="Trebuchet MS"/>
        <family val="2"/>
      </rPr>
      <t>invoer uit en uitvoer naar niet-EU-landen</t>
    </r>
  </si>
  <si>
    <r>
      <t xml:space="preserve">       –</t>
    </r>
    <r>
      <rPr>
        <sz val="7"/>
        <rFont val="Times New Roman"/>
        <family val="1"/>
      </rPr>
      <t xml:space="preserve">    </t>
    </r>
    <r>
      <rPr>
        <sz val="10"/>
        <rFont val="Trebuchet MS"/>
        <family val="2"/>
      </rPr>
      <t>gemengde aankopen,</t>
    </r>
  </si>
  <si>
    <r>
      <t xml:space="preserve">       –</t>
    </r>
    <r>
      <rPr>
        <sz val="7"/>
        <rFont val="Times New Roman"/>
        <family val="1"/>
      </rPr>
      <t xml:space="preserve">    </t>
    </r>
    <r>
      <rPr>
        <sz val="10"/>
        <rFont val="Trebuchet MS"/>
        <family val="2"/>
      </rPr>
      <t>niet-aftrekbare bttw.</t>
    </r>
  </si>
  <si>
    <r>
      <t>•</t>
    </r>
    <r>
      <rPr>
        <sz val="7"/>
        <rFont val="Times New Roman"/>
        <family val="1"/>
      </rPr>
      <t xml:space="preserve">       </t>
    </r>
    <r>
      <rPr>
        <sz val="10"/>
        <rFont val="Trebuchet MS"/>
        <family val="2"/>
      </rPr>
      <t>Het btw-rekeninguittreksel</t>
    </r>
  </si>
  <si>
    <r>
      <t>•</t>
    </r>
    <r>
      <rPr>
        <sz val="7"/>
        <rFont val="Times New Roman"/>
        <family val="1"/>
      </rPr>
      <t xml:space="preserve">       </t>
    </r>
    <r>
      <rPr>
        <sz val="10"/>
        <rFont val="Trebuchet MS"/>
        <family val="2"/>
      </rPr>
      <t>De btw-klantenlisting (Jaarlijkse lijst van de btw-belastingplichtige afnemers)</t>
    </r>
  </si>
  <si>
    <r>
      <t>•</t>
    </r>
    <r>
      <rPr>
        <sz val="7"/>
        <rFont val="Times New Roman"/>
        <family val="1"/>
      </rPr>
      <t xml:space="preserve">       </t>
    </r>
    <r>
      <rPr>
        <sz val="10"/>
        <rFont val="Trebuchet MS"/>
        <family val="2"/>
      </rPr>
      <t>Begrip ERP</t>
    </r>
  </si>
  <si>
    <r>
      <t>•</t>
    </r>
    <r>
      <rPr>
        <sz val="7"/>
        <rFont val="Times New Roman"/>
        <family val="1"/>
      </rPr>
      <t xml:space="preserve">       </t>
    </r>
    <r>
      <rPr>
        <sz val="10"/>
        <rFont val="Trebuchet MS"/>
        <family val="2"/>
      </rPr>
      <t>inkoopproces: opmaak inkooporder, ontvangst en boeken van de levering en factuur</t>
    </r>
  </si>
  <si>
    <r>
      <t>•</t>
    </r>
    <r>
      <rPr>
        <sz val="7"/>
        <rFont val="Times New Roman"/>
        <family val="1"/>
      </rPr>
      <t xml:space="preserve">       </t>
    </r>
    <r>
      <rPr>
        <sz val="10"/>
        <rFont val="Trebuchet MS"/>
        <family val="2"/>
      </rPr>
      <t xml:space="preserve">verkoopproces: aanmaak verkooporder, levering en boeken van het order </t>
    </r>
  </si>
  <si>
    <r>
      <t>•</t>
    </r>
    <r>
      <rPr>
        <sz val="7"/>
        <rFont val="Times New Roman"/>
        <family val="1"/>
      </rPr>
      <t xml:space="preserve">       </t>
    </r>
    <r>
      <rPr>
        <sz val="10"/>
        <rFont val="Trebuchet MS"/>
        <family val="2"/>
      </rPr>
      <t>voorraadbeheer</t>
    </r>
  </si>
  <si>
    <r>
      <t>•</t>
    </r>
    <r>
      <rPr>
        <sz val="7"/>
        <rFont val="Times New Roman"/>
        <family val="1"/>
      </rPr>
      <t xml:space="preserve">       </t>
    </r>
    <r>
      <rPr>
        <sz val="10"/>
        <rFont val="Trebuchet MS"/>
        <family val="2"/>
      </rPr>
      <t>magazijnbeheer</t>
    </r>
  </si>
  <si>
    <r>
      <t>•</t>
    </r>
    <r>
      <rPr>
        <sz val="7"/>
        <rFont val="Times New Roman"/>
        <family val="1"/>
      </rPr>
      <t xml:space="preserve">       </t>
    </r>
    <r>
      <rPr>
        <sz val="10"/>
        <rFont val="Trebuchet MS"/>
        <family val="2"/>
      </rPr>
      <t>Voordelen van gebruik van ERP</t>
    </r>
  </si>
  <si>
    <r>
      <t>•</t>
    </r>
    <r>
      <rPr>
        <sz val="7"/>
        <rFont val="Times New Roman"/>
        <family val="1"/>
      </rPr>
      <t xml:space="preserve">       </t>
    </r>
    <r>
      <rPr>
        <sz val="10"/>
        <rFont val="Trebuchet MS"/>
        <family val="2"/>
      </rPr>
      <t>Flowchart: definitie</t>
    </r>
  </si>
  <si>
    <t xml:space="preserve">       •      Doel flowcharts: doorlooptijdverkorting, vereenvoudiging en verduidelijking, betere communicatie, stimuleren van groepswerk, systematisch en nauwkeurig werken, kortere en duidelijkere procedures, kwaliteitsverbetering</t>
  </si>
  <si>
    <t>•    CMR</t>
  </si>
  <si>
    <r>
      <t>•</t>
    </r>
    <r>
      <rPr>
        <sz val="7"/>
        <rFont val="Times New Roman"/>
        <family val="1"/>
      </rPr>
      <t xml:space="preserve">       </t>
    </r>
    <r>
      <rPr>
        <sz val="10"/>
        <rFont val="Trebuchet MS"/>
        <family val="2"/>
      </rPr>
      <t>Packing list</t>
    </r>
  </si>
  <si>
    <r>
      <t>•</t>
    </r>
    <r>
      <rPr>
        <sz val="7"/>
        <rFont val="Times New Roman"/>
        <family val="1"/>
      </rPr>
      <t xml:space="preserve">       </t>
    </r>
    <r>
      <rPr>
        <sz val="10"/>
        <rFont val="Trebuchet MS"/>
        <family val="2"/>
      </rPr>
      <t>Pro forma invoice</t>
    </r>
  </si>
  <si>
    <r>
      <t>•</t>
    </r>
    <r>
      <rPr>
        <sz val="7"/>
        <rFont val="Times New Roman"/>
        <family val="1"/>
      </rPr>
      <t xml:space="preserve">       </t>
    </r>
    <r>
      <rPr>
        <sz val="10"/>
        <rFont val="Trebuchet MS"/>
        <family val="2"/>
      </rPr>
      <t>Bill of lading (B/L)</t>
    </r>
  </si>
  <si>
    <r>
      <t>•</t>
    </r>
    <r>
      <rPr>
        <sz val="7"/>
        <rFont val="Times New Roman"/>
        <family val="1"/>
      </rPr>
      <t xml:space="preserve">       </t>
    </r>
    <r>
      <rPr>
        <sz val="10"/>
        <rFont val="Trebuchet MS"/>
        <family val="2"/>
      </rPr>
      <t>Air Way Bill</t>
    </r>
  </si>
  <si>
    <r>
      <t>•</t>
    </r>
    <r>
      <rPr>
        <sz val="7"/>
        <rFont val="Times New Roman"/>
        <family val="1"/>
      </rPr>
      <t xml:space="preserve">       </t>
    </r>
    <r>
      <rPr>
        <sz val="10"/>
        <rFont val="Trebuchet MS"/>
        <family val="2"/>
      </rPr>
      <t>Certficate of origin</t>
    </r>
  </si>
  <si>
    <t>•   Enig document</t>
  </si>
  <si>
    <r>
      <t>•</t>
    </r>
    <r>
      <rPr>
        <sz val="7"/>
        <rFont val="Times New Roman"/>
        <family val="1"/>
      </rPr>
      <t xml:space="preserve">       </t>
    </r>
    <r>
      <rPr>
        <sz val="10"/>
        <rFont val="Trebuchet MS"/>
        <family val="2"/>
      </rPr>
      <t>Begrip “incoterms”</t>
    </r>
  </si>
  <si>
    <r>
      <t>•</t>
    </r>
    <r>
      <rPr>
        <sz val="7"/>
        <rFont val="Times New Roman"/>
        <family val="1"/>
      </rPr>
      <t xml:space="preserve">       </t>
    </r>
    <r>
      <rPr>
        <sz val="10"/>
        <rFont val="Trebuchet MS"/>
        <family val="2"/>
      </rPr>
      <t>EXW (Ex Works)</t>
    </r>
  </si>
  <si>
    <r>
      <t>•</t>
    </r>
    <r>
      <rPr>
        <sz val="7"/>
        <rFont val="Times New Roman"/>
        <family val="1"/>
      </rPr>
      <t xml:space="preserve">       </t>
    </r>
    <r>
      <rPr>
        <sz val="10"/>
        <rFont val="Trebuchet MS"/>
        <family val="2"/>
      </rPr>
      <t>FOB (Free on Board)</t>
    </r>
  </si>
  <si>
    <r>
      <t>•</t>
    </r>
    <r>
      <rPr>
        <sz val="7"/>
        <rFont val="Times New Roman"/>
        <family val="1"/>
      </rPr>
      <t xml:space="preserve">       </t>
    </r>
    <r>
      <rPr>
        <sz val="10"/>
        <rFont val="Trebuchet MS"/>
        <family val="2"/>
      </rPr>
      <t>CIF (Cost, Insurance and Freight)</t>
    </r>
  </si>
  <si>
    <r>
      <t>•</t>
    </r>
    <r>
      <rPr>
        <sz val="7"/>
        <rFont val="Times New Roman"/>
        <family val="1"/>
      </rPr>
      <t xml:space="preserve">       </t>
    </r>
    <r>
      <rPr>
        <sz val="10"/>
        <rFont val="Trebuchet MS"/>
        <family val="2"/>
      </rPr>
      <t>Kosten en risico - verdeling voorstellen aan de hand van een presentatiepakket</t>
    </r>
  </si>
  <si>
    <r>
      <t>•</t>
    </r>
    <r>
      <rPr>
        <sz val="7"/>
        <rFont val="Times New Roman"/>
        <family val="1"/>
      </rPr>
      <t xml:space="preserve">       </t>
    </r>
    <r>
      <rPr>
        <sz val="10"/>
        <rFont val="Trebuchet MS"/>
        <family val="2"/>
      </rPr>
      <t>Leveranciersbestand: aanmaak</t>
    </r>
  </si>
  <si>
    <r>
      <t>•</t>
    </r>
    <r>
      <rPr>
        <sz val="7"/>
        <rFont val="Times New Roman"/>
        <family val="1"/>
      </rPr>
      <t xml:space="preserve">       </t>
    </r>
    <r>
      <rPr>
        <sz val="10"/>
        <rFont val="Trebuchet MS"/>
        <family val="2"/>
      </rPr>
      <t>Leveranciersbestand: records opvragen, toevoegen, verwijderen en wijzigen</t>
    </r>
  </si>
  <si>
    <r>
      <t>•</t>
    </r>
    <r>
      <rPr>
        <sz val="7"/>
        <rFont val="Times New Roman"/>
        <family val="1"/>
      </rPr>
      <t xml:space="preserve">       </t>
    </r>
    <r>
      <rPr>
        <sz val="10"/>
        <rFont val="Trebuchet MS"/>
        <family val="2"/>
      </rPr>
      <t>Elementen bij aankoopverrichting: kortingen, verpakkingen, btw...</t>
    </r>
  </si>
  <si>
    <r>
      <t>•</t>
    </r>
    <r>
      <rPr>
        <sz val="7"/>
        <rFont val="Times New Roman"/>
        <family val="1"/>
      </rPr>
      <t xml:space="preserve">       </t>
    </r>
    <r>
      <rPr>
        <sz val="10"/>
        <rFont val="Trebuchet MS"/>
        <family val="2"/>
      </rPr>
      <t>Aankoopfactuur: voorwaarden</t>
    </r>
  </si>
  <si>
    <r>
      <t>•</t>
    </r>
    <r>
      <rPr>
        <sz val="7"/>
        <rFont val="Times New Roman"/>
        <family val="1"/>
      </rPr>
      <t xml:space="preserve">       </t>
    </r>
    <r>
      <rPr>
        <sz val="10"/>
        <rFont val="Trebuchet MS"/>
        <family val="2"/>
      </rPr>
      <t xml:space="preserve">Aankoopverrichtingen </t>
    </r>
  </si>
  <si>
    <r>
      <t>•</t>
    </r>
    <r>
      <rPr>
        <sz val="7"/>
        <rFont val="Times New Roman"/>
        <family val="1"/>
      </rPr>
      <t xml:space="preserve">       </t>
    </r>
    <r>
      <rPr>
        <sz val="10"/>
        <rFont val="Trebuchet MS"/>
        <family val="2"/>
      </rPr>
      <t>Betalingen</t>
    </r>
  </si>
  <si>
    <r>
      <t>•</t>
    </r>
    <r>
      <rPr>
        <sz val="7"/>
        <rFont val="Times New Roman"/>
        <family val="1"/>
      </rPr>
      <t xml:space="preserve">       </t>
    </r>
    <r>
      <rPr>
        <sz val="10"/>
        <rFont val="Trebuchet MS"/>
        <family val="2"/>
      </rPr>
      <t>Klantenbestand: aanmaak</t>
    </r>
  </si>
  <si>
    <r>
      <t>•</t>
    </r>
    <r>
      <rPr>
        <sz val="7"/>
        <rFont val="Times New Roman"/>
        <family val="1"/>
      </rPr>
      <t xml:space="preserve">       </t>
    </r>
    <r>
      <rPr>
        <sz val="10"/>
        <rFont val="Trebuchet MS"/>
        <family val="2"/>
      </rPr>
      <t>Klantenbestand: records opvragen, toevoegen, verwijderen en wijzigen</t>
    </r>
  </si>
  <si>
    <r>
      <t>•</t>
    </r>
    <r>
      <rPr>
        <sz val="7"/>
        <rFont val="Times New Roman"/>
        <family val="1"/>
      </rPr>
      <t xml:space="preserve">       </t>
    </r>
    <r>
      <rPr>
        <sz val="10"/>
        <rFont val="Trebuchet MS"/>
        <family val="2"/>
      </rPr>
      <t>Verkoopcontract: analyseren, verklaren, toelichten en beoordelen</t>
    </r>
  </si>
  <si>
    <r>
      <t>•</t>
    </r>
    <r>
      <rPr>
        <sz val="7"/>
        <rFont val="Times New Roman"/>
        <family val="1"/>
      </rPr>
      <t xml:space="preserve">       </t>
    </r>
    <r>
      <rPr>
        <sz val="10"/>
        <rFont val="Trebuchet MS"/>
        <family val="2"/>
      </rPr>
      <t>Factuurvoorwaarden opstellen</t>
    </r>
  </si>
  <si>
    <r>
      <t xml:space="preserve">       •</t>
    </r>
    <r>
      <rPr>
        <sz val="7"/>
        <rFont val="Times New Roman"/>
        <family val="1"/>
      </rPr>
      <t xml:space="preserve">       </t>
    </r>
    <r>
      <rPr>
        <sz val="10"/>
        <rFont val="Trebuchet MS"/>
        <family val="2"/>
      </rPr>
      <t>Stappenplan bij niet nakomen verplichtingen: herinneringsbrief - aanmaning tot betalen - juridische stappen-  deurwaardersexploot -  incassokantoor - werken via factoringmaatschappij…</t>
    </r>
  </si>
  <si>
    <r>
      <t>•</t>
    </r>
    <r>
      <rPr>
        <sz val="7"/>
        <rFont val="Times New Roman"/>
        <family val="1"/>
      </rPr>
      <t xml:space="preserve">       </t>
    </r>
    <r>
      <rPr>
        <sz val="10"/>
        <rFont val="Trebuchet MS"/>
        <family val="2"/>
      </rPr>
      <t>Verkoopverrichtingen</t>
    </r>
  </si>
  <si>
    <r>
      <t>•</t>
    </r>
    <r>
      <rPr>
        <sz val="7"/>
        <rFont val="Times New Roman"/>
        <family val="1"/>
      </rPr>
      <t xml:space="preserve">       </t>
    </r>
    <r>
      <rPr>
        <sz val="10"/>
        <rFont val="Trebuchet MS"/>
        <family val="2"/>
      </rPr>
      <t>Inningen</t>
    </r>
  </si>
  <si>
    <r>
      <t>•</t>
    </r>
    <r>
      <rPr>
        <sz val="7"/>
        <rFont val="Times New Roman"/>
        <family val="1"/>
      </rPr>
      <t xml:space="preserve">       </t>
    </r>
    <r>
      <rPr>
        <sz val="10"/>
        <rFont val="Trebuchet MS"/>
        <family val="2"/>
      </rPr>
      <t>Break-even</t>
    </r>
  </si>
  <si>
    <r>
      <t>•</t>
    </r>
    <r>
      <rPr>
        <sz val="7"/>
        <rFont val="Times New Roman"/>
        <family val="1"/>
      </rPr>
      <t xml:space="preserve">       </t>
    </r>
    <r>
      <rPr>
        <sz val="10"/>
        <rFont val="Trebuchet MS"/>
        <family val="2"/>
      </rPr>
      <t xml:space="preserve">Bepaling break-even punt en grafische voorstelling </t>
    </r>
  </si>
  <si>
    <r>
      <t>•</t>
    </r>
    <r>
      <rPr>
        <sz val="7"/>
        <rFont val="Times New Roman"/>
        <family val="1"/>
      </rPr>
      <t xml:space="preserve">       </t>
    </r>
    <r>
      <rPr>
        <sz val="10"/>
        <rFont val="Trebuchet MS"/>
        <family val="2"/>
      </rPr>
      <t>Criteria voor het bepalen van de verkoopprijs: percentage op de verkoopkostprijs, percentage op de inkoopprijs</t>
    </r>
  </si>
  <si>
    <r>
      <t>•</t>
    </r>
    <r>
      <rPr>
        <sz val="7"/>
        <rFont val="Times New Roman"/>
        <family val="1"/>
      </rPr>
      <t xml:space="preserve">       </t>
    </r>
    <r>
      <rPr>
        <sz val="10"/>
        <rFont val="Trebuchet MS"/>
        <family val="2"/>
      </rPr>
      <t>Winstmarge in relatie tot sector, bedrijfstak</t>
    </r>
  </si>
  <si>
    <r>
      <t>•</t>
    </r>
    <r>
      <rPr>
        <sz val="7"/>
        <rFont val="Times New Roman"/>
        <family val="1"/>
      </rPr>
      <t xml:space="preserve">       </t>
    </r>
    <r>
      <rPr>
        <sz val="10"/>
        <rFont val="Trebuchet MS"/>
        <family val="2"/>
      </rPr>
      <t xml:space="preserve">Verkoopprijs berekenen op basis van de verkoopkostprijs </t>
    </r>
  </si>
  <si>
    <r>
      <t>•</t>
    </r>
    <r>
      <rPr>
        <sz val="7"/>
        <rFont val="Times New Roman"/>
        <family val="1"/>
      </rPr>
      <t xml:space="preserve">       </t>
    </r>
    <r>
      <rPr>
        <sz val="10"/>
        <rFont val="Trebuchet MS"/>
        <family val="2"/>
      </rPr>
      <t>Eenvoudige opslagmethode</t>
    </r>
  </si>
  <si>
    <r>
      <t>•</t>
    </r>
    <r>
      <rPr>
        <sz val="7"/>
        <rFont val="Times New Roman"/>
        <family val="1"/>
      </rPr>
      <t xml:space="preserve">       </t>
    </r>
    <r>
      <rPr>
        <sz val="10"/>
        <rFont val="Trebuchet MS"/>
        <family val="2"/>
      </rPr>
      <t>Begrip kostprijsbeleid</t>
    </r>
  </si>
  <si>
    <r>
      <t>•</t>
    </r>
    <r>
      <rPr>
        <sz val="7"/>
        <rFont val="Times New Roman"/>
        <family val="1"/>
      </rPr>
      <t xml:space="preserve">       </t>
    </r>
    <r>
      <rPr>
        <sz val="10"/>
        <rFont val="Trebuchet MS"/>
        <family val="2"/>
      </rPr>
      <t>Doelstellingen van kostprijsberekening</t>
    </r>
  </si>
  <si>
    <r>
      <t>•</t>
    </r>
    <r>
      <rPr>
        <sz val="7"/>
        <rFont val="Times New Roman"/>
        <family val="1"/>
      </rPr>
      <t xml:space="preserve">       </t>
    </r>
    <r>
      <rPr>
        <sz val="10"/>
        <rFont val="Trebuchet MS"/>
        <family val="2"/>
      </rPr>
      <t>Make or buy (outsourcing): studie aan de hand van een case</t>
    </r>
  </si>
  <si>
    <r>
      <t>•</t>
    </r>
    <r>
      <rPr>
        <sz val="7"/>
        <rFont val="Times New Roman"/>
        <family val="1"/>
      </rPr>
      <t xml:space="preserve">       </t>
    </r>
    <r>
      <rPr>
        <sz val="10"/>
        <rFont val="Trebuchet MS"/>
        <family val="2"/>
      </rPr>
      <t>Kosten naar productievolume: vaste en variabele kosten</t>
    </r>
  </si>
  <si>
    <r>
      <t>•</t>
    </r>
    <r>
      <rPr>
        <sz val="7"/>
        <rFont val="Times New Roman"/>
        <family val="1"/>
      </rPr>
      <t xml:space="preserve">       </t>
    </r>
    <r>
      <rPr>
        <sz val="10"/>
        <rFont val="Trebuchet MS"/>
        <family val="2"/>
      </rPr>
      <t>Kosten naar toewijsbaarheid: directe en indirecte kosten</t>
    </r>
  </si>
  <si>
    <t>6.1    Kostprijsstrategie</t>
  </si>
  <si>
    <t>6.2 Integrale kwaliteitszorg</t>
  </si>
  <si>
    <r>
      <t>•</t>
    </r>
    <r>
      <rPr>
        <sz val="7"/>
        <rFont val="Times New Roman"/>
        <family val="1"/>
      </rPr>
      <t xml:space="preserve">       </t>
    </r>
    <r>
      <rPr>
        <sz val="10"/>
        <rFont val="Trebuchet MS"/>
        <family val="2"/>
      </rPr>
      <t>Begrip</t>
    </r>
  </si>
  <si>
    <r>
      <t>•</t>
    </r>
    <r>
      <rPr>
        <sz val="7"/>
        <rFont val="Times New Roman"/>
        <family val="1"/>
      </rPr>
      <t xml:space="preserve">       </t>
    </r>
    <r>
      <rPr>
        <sz val="10"/>
        <rFont val="Trebuchet MS"/>
        <family val="2"/>
      </rPr>
      <t>Doel en nut</t>
    </r>
  </si>
  <si>
    <r>
      <t>•</t>
    </r>
    <r>
      <rPr>
        <sz val="7"/>
        <rFont val="Times New Roman"/>
        <family val="1"/>
      </rPr>
      <t xml:space="preserve">       </t>
    </r>
    <r>
      <rPr>
        <sz val="10"/>
        <rFont val="Trebuchet MS"/>
        <family val="2"/>
      </rPr>
      <t>Verband tussen IKZ en commercieel beleid</t>
    </r>
  </si>
  <si>
    <t>6.3 E-commerce als beleidsinstrument</t>
  </si>
  <si>
    <r>
      <t>•</t>
    </r>
    <r>
      <rPr>
        <sz val="7"/>
        <rFont val="Times New Roman"/>
        <family val="1"/>
      </rPr>
      <t xml:space="preserve">       </t>
    </r>
    <r>
      <rPr>
        <sz val="10"/>
        <rFont val="Trebuchet MS"/>
        <family val="2"/>
      </rPr>
      <t>Webshop</t>
    </r>
  </si>
  <si>
    <r>
      <t>•</t>
    </r>
    <r>
      <rPr>
        <sz val="7"/>
        <rFont val="Times New Roman"/>
        <family val="1"/>
      </rPr>
      <t xml:space="preserve">       </t>
    </r>
    <r>
      <rPr>
        <sz val="10"/>
        <rFont val="Trebuchet MS"/>
        <family val="2"/>
      </rPr>
      <t>Bepalingen uit de wet op marktpraktijken en de consumentenbescherming:</t>
    </r>
  </si>
  <si>
    <r>
      <t>•</t>
    </r>
    <r>
      <rPr>
        <sz val="7"/>
        <rFont val="Times New Roman"/>
        <family val="1"/>
      </rPr>
      <t xml:space="preserve">       </t>
    </r>
    <r>
      <rPr>
        <sz val="10"/>
        <rFont val="Trebuchet MS"/>
        <family val="2"/>
      </rPr>
      <t xml:space="preserve">informatieplicht ten aanzien van de consument </t>
    </r>
  </si>
  <si>
    <r>
      <t>•</t>
    </r>
    <r>
      <rPr>
        <sz val="7"/>
        <rFont val="Times New Roman"/>
        <family val="1"/>
      </rPr>
      <t xml:space="preserve">       </t>
    </r>
    <r>
      <rPr>
        <sz val="10"/>
        <rFont val="Trebuchet MS"/>
        <family val="2"/>
      </rPr>
      <t>herroepingstermijn en herroepingsbeding</t>
    </r>
  </si>
  <si>
    <r>
      <t>•</t>
    </r>
    <r>
      <rPr>
        <sz val="7"/>
        <rFont val="Times New Roman"/>
        <family val="1"/>
      </rPr>
      <t xml:space="preserve">       </t>
    </r>
    <r>
      <rPr>
        <sz val="10"/>
        <rFont val="Trebuchet MS"/>
        <family val="2"/>
      </rPr>
      <t>voorschot en betaling door de consument</t>
    </r>
  </si>
  <si>
    <r>
      <t>•</t>
    </r>
    <r>
      <rPr>
        <sz val="7"/>
        <rFont val="Times New Roman"/>
        <family val="1"/>
      </rPr>
      <t xml:space="preserve">       </t>
    </r>
    <r>
      <rPr>
        <sz val="10"/>
        <rFont val="Trebuchet MS"/>
        <family val="2"/>
      </rPr>
      <t>uitvoering van de overeenkomst binnen 30 kalenderdagen</t>
    </r>
  </si>
  <si>
    <r>
      <t>•</t>
    </r>
    <r>
      <rPr>
        <sz val="7"/>
        <rFont val="Times New Roman"/>
        <family val="1"/>
      </rPr>
      <t xml:space="preserve">       </t>
    </r>
    <r>
      <rPr>
        <sz val="10"/>
        <rFont val="Trebuchet MS"/>
        <family val="2"/>
      </rPr>
      <t>bewijslast voor de verkoper</t>
    </r>
  </si>
  <si>
    <r>
      <t>•</t>
    </r>
    <r>
      <rPr>
        <sz val="7"/>
        <rFont val="Times New Roman"/>
        <family val="1"/>
      </rPr>
      <t xml:space="preserve">       </t>
    </r>
    <r>
      <rPr>
        <sz val="10"/>
        <rFont val="Trebuchet MS"/>
        <family val="2"/>
      </rPr>
      <t>E-mailmarketing</t>
    </r>
  </si>
  <si>
    <r>
      <t>•</t>
    </r>
    <r>
      <rPr>
        <sz val="7"/>
        <rFont val="Times New Roman"/>
        <family val="1"/>
      </rPr>
      <t xml:space="preserve">       </t>
    </r>
    <r>
      <rPr>
        <sz val="10"/>
        <rFont val="Trebuchet MS"/>
        <family val="2"/>
      </rPr>
      <t>Webshopmarketing</t>
    </r>
  </si>
  <si>
    <r>
      <t>•</t>
    </r>
    <r>
      <rPr>
        <sz val="7"/>
        <rFont val="Times New Roman"/>
        <family val="1"/>
      </rPr>
      <t xml:space="preserve">       </t>
    </r>
    <r>
      <rPr>
        <sz val="10"/>
        <rFont val="Trebuchet MS"/>
        <family val="2"/>
      </rPr>
      <t>Inventarisatie van de voorraad: begrip, doel, werkwijze</t>
    </r>
  </si>
  <si>
    <r>
      <t>•</t>
    </r>
    <r>
      <rPr>
        <sz val="7"/>
        <rFont val="Times New Roman"/>
        <family val="1"/>
      </rPr>
      <t xml:space="preserve">       </t>
    </r>
    <r>
      <rPr>
        <sz val="10"/>
        <rFont val="Trebuchet MS"/>
        <family val="2"/>
      </rPr>
      <t>Begrippen in verband met voorraadadministratie:</t>
    </r>
  </si>
  <si>
    <r>
      <t>–</t>
    </r>
    <r>
      <rPr>
        <sz val="7"/>
        <rFont val="Times New Roman"/>
        <family val="1"/>
      </rPr>
      <t xml:space="preserve">    </t>
    </r>
    <r>
      <rPr>
        <sz val="10"/>
        <rFont val="Trebuchet MS"/>
        <family val="2"/>
      </rPr>
      <t>technische en economische voorraad,</t>
    </r>
  </si>
  <si>
    <r>
      <t>–</t>
    </r>
    <r>
      <rPr>
        <sz val="7"/>
        <rFont val="Times New Roman"/>
        <family val="1"/>
      </rPr>
      <t xml:space="preserve">    </t>
    </r>
    <r>
      <rPr>
        <sz val="10"/>
        <rFont val="Trebuchet MS"/>
        <family val="2"/>
      </rPr>
      <t>minimum- en maximumvoorraad,</t>
    </r>
  </si>
  <si>
    <r>
      <t>–</t>
    </r>
    <r>
      <rPr>
        <sz val="7"/>
        <rFont val="Times New Roman"/>
        <family val="1"/>
      </rPr>
      <t xml:space="preserve">    </t>
    </r>
    <r>
      <rPr>
        <sz val="10"/>
        <rFont val="Trebuchet MS"/>
        <family val="2"/>
      </rPr>
      <t xml:space="preserve">veiligheidsbuffer, </t>
    </r>
  </si>
  <si>
    <r>
      <t>–</t>
    </r>
    <r>
      <rPr>
        <sz val="7"/>
        <rFont val="Times New Roman"/>
        <family val="1"/>
      </rPr>
      <t xml:space="preserve">    </t>
    </r>
    <r>
      <rPr>
        <sz val="10"/>
        <rFont val="Trebuchet MS"/>
        <family val="2"/>
      </rPr>
      <t>optimale en minimale bestelgrootte,</t>
    </r>
  </si>
  <si>
    <r>
      <t>–</t>
    </r>
    <r>
      <rPr>
        <sz val="7"/>
        <rFont val="Times New Roman"/>
        <family val="1"/>
      </rPr>
      <t xml:space="preserve">    </t>
    </r>
    <r>
      <rPr>
        <sz val="10"/>
        <rFont val="Trebuchet MS"/>
        <family val="2"/>
      </rPr>
      <t>bestelmoment, leveringstermijn</t>
    </r>
  </si>
  <si>
    <r>
      <t>•</t>
    </r>
    <r>
      <rPr>
        <sz val="7"/>
        <rFont val="Times New Roman"/>
        <family val="1"/>
      </rPr>
      <t xml:space="preserve">       </t>
    </r>
    <r>
      <rPr>
        <sz val="10"/>
        <rFont val="Trebuchet MS"/>
        <family val="2"/>
      </rPr>
      <t>Nut</t>
    </r>
  </si>
  <si>
    <r>
      <t>•</t>
    </r>
    <r>
      <rPr>
        <sz val="7"/>
        <rFont val="Times New Roman"/>
        <family val="1"/>
      </rPr>
      <t xml:space="preserve">       </t>
    </r>
    <r>
      <rPr>
        <sz val="10"/>
        <rFont val="Trebuchet MS"/>
        <family val="2"/>
      </rPr>
      <t xml:space="preserve">Voor- en nadelen </t>
    </r>
  </si>
  <si>
    <r>
      <t>•</t>
    </r>
    <r>
      <rPr>
        <sz val="7"/>
        <rFont val="Times New Roman"/>
        <family val="1"/>
      </rPr>
      <t xml:space="preserve">       </t>
    </r>
    <r>
      <rPr>
        <sz val="10"/>
        <rFont val="Trebuchet MS"/>
        <family val="2"/>
      </rPr>
      <t>Just-in-time delivery</t>
    </r>
  </si>
  <si>
    <r>
      <t>•</t>
    </r>
    <r>
      <rPr>
        <sz val="7"/>
        <rFont val="Times New Roman"/>
        <family val="1"/>
      </rPr>
      <t xml:space="preserve">       </t>
    </r>
    <r>
      <rPr>
        <sz val="10"/>
        <rFont val="Trebuchet MS"/>
        <family val="2"/>
      </rPr>
      <t>Relatie just-in-time delivery/omloopsnelheid voorraad/commercieel beleid</t>
    </r>
  </si>
  <si>
    <r>
      <t>•</t>
    </r>
    <r>
      <rPr>
        <sz val="7"/>
        <rFont val="Times New Roman"/>
        <family val="1"/>
      </rPr>
      <t xml:space="preserve">       </t>
    </r>
    <r>
      <rPr>
        <sz val="10"/>
        <rFont val="Trebuchet MS"/>
        <family val="2"/>
      </rPr>
      <t>Postponed manufacturing, RFID</t>
    </r>
  </si>
  <si>
    <r>
      <t>•</t>
    </r>
    <r>
      <rPr>
        <sz val="7"/>
        <rFont val="Times New Roman"/>
        <family val="1"/>
      </rPr>
      <t xml:space="preserve">       </t>
    </r>
    <r>
      <rPr>
        <sz val="10"/>
        <rFont val="Trebuchet MS"/>
        <family val="2"/>
      </rPr>
      <t>Optimale bestelhoeveelheid: berekening</t>
    </r>
  </si>
  <si>
    <r>
      <t xml:space="preserve">       •</t>
    </r>
    <r>
      <rPr>
        <sz val="7"/>
        <rFont val="Times New Roman"/>
        <family val="1"/>
      </rPr>
      <t xml:space="preserve">       </t>
    </r>
    <r>
      <rPr>
        <sz val="10"/>
        <rFont val="Trebuchet MS"/>
        <family val="2"/>
      </rPr>
      <t>Bestelsystemen: vaste bestelhoeveelheid en vast bestelmoment en toepassing in rekenblad met verschillende functies</t>
    </r>
  </si>
  <si>
    <r>
      <t>•</t>
    </r>
    <r>
      <rPr>
        <sz val="7"/>
        <rFont val="Times New Roman"/>
        <family val="1"/>
      </rPr>
      <t xml:space="preserve">       </t>
    </r>
    <r>
      <rPr>
        <sz val="10"/>
        <rFont val="Trebuchet MS"/>
        <family val="2"/>
      </rPr>
      <t>ERP-omgeving</t>
    </r>
  </si>
  <si>
    <r>
      <t>•</t>
    </r>
    <r>
      <rPr>
        <sz val="7"/>
        <rFont val="Times New Roman"/>
        <family val="1"/>
      </rPr>
      <t xml:space="preserve">       </t>
    </r>
    <r>
      <rPr>
        <sz val="10"/>
        <rFont val="Trebuchet MS"/>
        <family val="2"/>
      </rPr>
      <t xml:space="preserve">Waarderingstechnieken: invloed op het resultaat </t>
    </r>
  </si>
  <si>
    <r>
      <t>•</t>
    </r>
    <r>
      <rPr>
        <sz val="7"/>
        <rFont val="Times New Roman"/>
        <family val="1"/>
      </rPr>
      <t xml:space="preserve">       </t>
    </r>
    <r>
      <rPr>
        <sz val="10"/>
        <rFont val="Trebuchet MS"/>
        <family val="2"/>
      </rPr>
      <t>Voorraadwijzigingen: invloed op het resultaat</t>
    </r>
  </si>
  <si>
    <r>
      <t xml:space="preserve">       •</t>
    </r>
    <r>
      <rPr>
        <sz val="7"/>
        <rFont val="Times New Roman"/>
        <family val="1"/>
      </rPr>
      <t xml:space="preserve">       </t>
    </r>
    <r>
      <rPr>
        <sz val="10"/>
        <rFont val="Trebuchet MS"/>
        <family val="2"/>
      </rPr>
      <t>Waardebepaling van de voorraad: toepassing aan de hand van het wetboek van vennootschappen</t>
    </r>
  </si>
  <si>
    <r>
      <t xml:space="preserve">       •</t>
    </r>
    <r>
      <rPr>
        <sz val="7"/>
        <rFont val="Times New Roman"/>
        <family val="1"/>
      </rPr>
      <t xml:space="preserve">       </t>
    </r>
    <r>
      <rPr>
        <sz val="10"/>
        <rFont val="Trebuchet MS"/>
        <family val="2"/>
      </rPr>
      <t>Waarderingstechnieken: geïndividualiseerde waarde, FIFO, LIFO, gewogen gemiddelde</t>
    </r>
  </si>
  <si>
    <r>
      <t xml:space="preserve">       •</t>
    </r>
    <r>
      <rPr>
        <sz val="7"/>
        <rFont val="Times New Roman"/>
        <family val="1"/>
      </rPr>
      <t xml:space="preserve">       </t>
    </r>
    <r>
      <rPr>
        <sz val="10"/>
        <rFont val="Trebuchet MS"/>
        <family val="2"/>
      </rPr>
      <t>Boekhoudkundige verwerking van voorraadwijzigingen met behulp van een boekhoudpakket</t>
    </r>
  </si>
  <si>
    <r>
      <t xml:space="preserve">     •</t>
    </r>
    <r>
      <rPr>
        <sz val="7"/>
        <rFont val="Times New Roman"/>
        <family val="1"/>
      </rPr>
      <t xml:space="preserve">       </t>
    </r>
    <r>
      <rPr>
        <sz val="10"/>
        <rFont val="Trebuchet MS"/>
        <family val="2"/>
      </rPr>
      <t>Boekhoudkundige verwerking van een waardevermindering van de voorraad met behulp van een boekhoudpakket</t>
    </r>
  </si>
  <si>
    <r>
      <t>•</t>
    </r>
    <r>
      <rPr>
        <sz val="7"/>
        <rFont val="Times New Roman"/>
        <family val="1"/>
      </rPr>
      <t xml:space="preserve">       </t>
    </r>
    <r>
      <rPr>
        <sz val="10"/>
        <rFont val="Trebuchet MS"/>
        <family val="2"/>
      </rPr>
      <t>Electronic Data Interchange: begrip</t>
    </r>
  </si>
  <si>
    <r>
      <t xml:space="preserve">       •</t>
    </r>
    <r>
      <rPr>
        <sz val="7"/>
        <rFont val="Times New Roman"/>
        <family val="1"/>
      </rPr>
      <t xml:space="preserve">       </t>
    </r>
    <r>
      <rPr>
        <sz val="10"/>
        <rFont val="Trebuchet MS"/>
        <family val="2"/>
      </rPr>
      <t>Voordelen EDI bij commerciële toepassingen: verbeteren van relatie tussen klanten en leverancier, verhogen van productiviteit, verlagen van operationele kost</t>
    </r>
  </si>
  <si>
    <r>
      <t xml:space="preserve">       •</t>
    </r>
    <r>
      <rPr>
        <sz val="7"/>
        <rFont val="Times New Roman"/>
        <family val="1"/>
      </rPr>
      <t xml:space="preserve">       </t>
    </r>
    <r>
      <rPr>
        <sz val="10"/>
        <rFont val="Trebuchet MS"/>
        <family val="2"/>
      </rPr>
      <t>Toepassingen gebruik EDI: doorsturen van catalogi of prijslijsten, bestellingen door klanten, bevestigingen van bestellingen, leveringsinformatie, facturen</t>
    </r>
  </si>
  <si>
    <r>
      <t xml:space="preserve">       •</t>
    </r>
    <r>
      <rPr>
        <sz val="7"/>
        <rFont val="Times New Roman"/>
        <family val="1"/>
      </rPr>
      <t xml:space="preserve">       </t>
    </r>
    <r>
      <rPr>
        <sz val="10"/>
        <rFont val="Trebuchet MS"/>
        <family val="2"/>
      </rPr>
      <t>Soorten: vervangingsinvesteringen, uitbreidingsinvesteringen, diepte-investeringen, breedte-investeringen</t>
    </r>
  </si>
  <si>
    <r>
      <t>•</t>
    </r>
    <r>
      <rPr>
        <sz val="7"/>
        <rFont val="Times New Roman"/>
        <family val="1"/>
      </rPr>
      <t xml:space="preserve">       </t>
    </r>
    <r>
      <rPr>
        <sz val="10"/>
        <rFont val="Trebuchet MS"/>
        <family val="2"/>
      </rPr>
      <t>Investeringsklimaat in België:</t>
    </r>
  </si>
  <si>
    <r>
      <t>-</t>
    </r>
    <r>
      <rPr>
        <sz val="7"/>
        <rFont val="Times New Roman"/>
        <family val="1"/>
      </rPr>
      <t xml:space="preserve">      </t>
    </r>
    <r>
      <rPr>
        <sz val="10"/>
        <rFont val="Trebuchet MS"/>
        <family val="2"/>
      </rPr>
      <t>troeven</t>
    </r>
  </si>
  <si>
    <r>
      <t>-</t>
    </r>
    <r>
      <rPr>
        <sz val="7"/>
        <rFont val="Times New Roman"/>
        <family val="1"/>
      </rPr>
      <t xml:space="preserve">      </t>
    </r>
    <r>
      <rPr>
        <sz val="10"/>
        <rFont val="Trebuchet MS"/>
        <family val="2"/>
      </rPr>
      <t>zwakheden</t>
    </r>
  </si>
  <si>
    <r>
      <t>•</t>
    </r>
    <r>
      <rPr>
        <sz val="7"/>
        <rFont val="Times New Roman"/>
        <family val="1"/>
      </rPr>
      <t xml:space="preserve">       </t>
    </r>
    <r>
      <rPr>
        <sz val="10"/>
        <rFont val="Trebuchet MS"/>
        <family val="2"/>
      </rPr>
      <t>Analyse investeringsproject met kasstroomtabel (i/o tabel)</t>
    </r>
  </si>
  <si>
    <r>
      <t>•</t>
    </r>
    <r>
      <rPr>
        <sz val="7"/>
        <rFont val="Times New Roman"/>
        <family val="1"/>
      </rPr>
      <t xml:space="preserve">       </t>
    </r>
    <r>
      <rPr>
        <sz val="10"/>
        <rFont val="Trebuchet MS"/>
        <family val="2"/>
      </rPr>
      <t xml:space="preserve">Financiële functies in rekenblad </t>
    </r>
  </si>
  <si>
    <r>
      <t xml:space="preserve">       •</t>
    </r>
    <r>
      <rPr>
        <sz val="7"/>
        <rFont val="Times New Roman"/>
        <family val="1"/>
      </rPr>
      <t xml:space="preserve">       </t>
    </r>
    <r>
      <rPr>
        <sz val="10"/>
        <rFont val="Trebuchet MS"/>
        <family val="2"/>
      </rPr>
      <t>Methodes voor het analyseren van het rendement van een investering: return on investment (ROI), terugverdientijd of payback, en netto huidige waarde of net present value (NPV)</t>
    </r>
  </si>
  <si>
    <t>9.1    De rol van de bank</t>
  </si>
  <si>
    <r>
      <t>•</t>
    </r>
    <r>
      <rPr>
        <sz val="7"/>
        <rFont val="Times New Roman"/>
        <family val="1"/>
      </rPr>
      <t xml:space="preserve">       </t>
    </r>
    <r>
      <rPr>
        <sz val="10"/>
        <rFont val="Trebuchet MS"/>
        <family val="2"/>
      </rPr>
      <t>Begrip geld- en kapitaalmarkt</t>
    </r>
  </si>
  <si>
    <r>
      <t>•</t>
    </r>
    <r>
      <rPr>
        <sz val="7"/>
        <rFont val="Times New Roman"/>
        <family val="1"/>
      </rPr>
      <t xml:space="preserve">       </t>
    </r>
    <r>
      <rPr>
        <sz val="10"/>
        <rFont val="Trebuchet MS"/>
        <family val="2"/>
      </rPr>
      <t>Rol van de banken</t>
    </r>
  </si>
  <si>
    <r>
      <t>•</t>
    </r>
    <r>
      <rPr>
        <sz val="7"/>
        <rFont val="Times New Roman"/>
        <family val="1"/>
      </rPr>
      <t xml:space="preserve">       </t>
    </r>
    <r>
      <rPr>
        <sz val="10"/>
        <rFont val="Trebuchet MS"/>
        <family val="2"/>
      </rPr>
      <t>De vraag naar geld: gezinnen, ondernemingen, overheid en buitenland</t>
    </r>
  </si>
  <si>
    <r>
      <t>•</t>
    </r>
    <r>
      <rPr>
        <sz val="7"/>
        <rFont val="Times New Roman"/>
        <family val="1"/>
      </rPr>
      <t xml:space="preserve">       </t>
    </r>
    <r>
      <rPr>
        <sz val="10"/>
        <rFont val="Trebuchet MS"/>
        <family val="2"/>
      </rPr>
      <t>Het aanbod van geld: aanbieders en vormen van aanbod</t>
    </r>
  </si>
  <si>
    <r>
      <t>•</t>
    </r>
    <r>
      <rPr>
        <sz val="7"/>
        <rFont val="Times New Roman"/>
        <family val="1"/>
      </rPr>
      <t xml:space="preserve">       </t>
    </r>
    <r>
      <rPr>
        <sz val="10"/>
        <rFont val="Trebuchet MS"/>
        <family val="2"/>
      </rPr>
      <t>De prijsvorming op de geld- en kapitaalmarkt</t>
    </r>
  </si>
  <si>
    <t>9.2 Kredieten voor bedrijven en particulieren</t>
  </si>
  <si>
    <r>
      <t>•</t>
    </r>
    <r>
      <rPr>
        <sz val="7"/>
        <rFont val="Times New Roman"/>
        <family val="1"/>
      </rPr>
      <t xml:space="preserve">       </t>
    </r>
    <r>
      <rPr>
        <sz val="10"/>
        <rFont val="Trebuchet MS"/>
        <family val="2"/>
      </rPr>
      <t>Financieringsregels</t>
    </r>
  </si>
  <si>
    <r>
      <t>•</t>
    </r>
    <r>
      <rPr>
        <sz val="7"/>
        <rFont val="Times New Roman"/>
        <family val="1"/>
      </rPr>
      <t xml:space="preserve">       </t>
    </r>
    <r>
      <rPr>
        <sz val="10"/>
        <rFont val="Trebuchet MS"/>
        <family val="2"/>
      </rPr>
      <t>Financieel plan: betekenis en opmaak</t>
    </r>
  </si>
  <si>
    <r>
      <t>•</t>
    </r>
    <r>
      <rPr>
        <sz val="7"/>
        <rFont val="Times New Roman"/>
        <family val="1"/>
      </rPr>
      <t xml:space="preserve">       </t>
    </r>
    <r>
      <rPr>
        <sz val="10"/>
        <rFont val="Trebuchet MS"/>
        <family val="2"/>
      </rPr>
      <t>Kredietvormen voor bedrijven: investeringskrediet, krediet op afbetaling, leasing, straight-loan, kaskrediet</t>
    </r>
  </si>
  <si>
    <r>
      <t>•</t>
    </r>
    <r>
      <rPr>
        <sz val="7"/>
        <rFont val="Times New Roman"/>
        <family val="1"/>
      </rPr>
      <t xml:space="preserve">       </t>
    </r>
    <r>
      <rPr>
        <sz val="10"/>
        <rFont val="Trebuchet MS"/>
        <family val="2"/>
      </rPr>
      <t>Waarborgsoorten</t>
    </r>
  </si>
  <si>
    <r>
      <t>•</t>
    </r>
    <r>
      <rPr>
        <sz val="7"/>
        <rFont val="Times New Roman"/>
        <family val="1"/>
      </rPr>
      <t xml:space="preserve">       </t>
    </r>
    <r>
      <rPr>
        <sz val="10"/>
        <rFont val="Trebuchet MS"/>
        <family val="2"/>
      </rPr>
      <t>Kredietvormen voor particulieren:</t>
    </r>
  </si>
  <si>
    <r>
      <t>-</t>
    </r>
    <r>
      <rPr>
        <sz val="7"/>
        <rFont val="Times New Roman"/>
        <family val="1"/>
      </rPr>
      <t xml:space="preserve">     </t>
    </r>
    <r>
      <rPr>
        <sz val="10"/>
        <rFont val="Trebuchet MS"/>
        <family val="2"/>
      </rPr>
      <t>woonkrediet</t>
    </r>
  </si>
  <si>
    <r>
      <t>-</t>
    </r>
    <r>
      <rPr>
        <sz val="7"/>
        <rFont val="Times New Roman"/>
        <family val="1"/>
      </rPr>
      <t xml:space="preserve">     </t>
    </r>
    <r>
      <rPr>
        <sz val="10"/>
        <rFont val="Trebuchet MS"/>
        <family val="2"/>
      </rPr>
      <t>lening op afbetaling</t>
    </r>
  </si>
  <si>
    <r>
      <t>-</t>
    </r>
    <r>
      <rPr>
        <sz val="7"/>
        <rFont val="Times New Roman"/>
        <family val="1"/>
      </rPr>
      <t xml:space="preserve">     </t>
    </r>
    <r>
      <rPr>
        <sz val="10"/>
        <rFont val="Trebuchet MS"/>
        <family val="2"/>
      </rPr>
      <t>niet-bancaire kredieten</t>
    </r>
  </si>
  <si>
    <r>
      <t>•</t>
    </r>
    <r>
      <rPr>
        <sz val="7"/>
        <rFont val="Times New Roman"/>
        <family val="1"/>
      </rPr>
      <t xml:space="preserve">       </t>
    </r>
    <r>
      <rPr>
        <sz val="10"/>
        <rFont val="Trebuchet MS"/>
        <family val="2"/>
      </rPr>
      <t>Voor elke kredietvorm: doel – looptijd – aflossingssystemen – kostprijs – risico’s</t>
    </r>
  </si>
  <si>
    <r>
      <t xml:space="preserve">       •</t>
    </r>
    <r>
      <rPr>
        <sz val="7"/>
        <rFont val="Times New Roman"/>
        <family val="1"/>
      </rPr>
      <t xml:space="preserve">       </t>
    </r>
    <r>
      <rPr>
        <sz val="10"/>
        <rFont val="Trebuchet MS"/>
        <family val="2"/>
      </rPr>
      <t>Overkreditering, schuldbemiddeling, collectieve schuldenregeling, loonbeslag en loonoverdracht: risico’s</t>
    </r>
  </si>
  <si>
    <t>10.1    Human resources</t>
  </si>
  <si>
    <r>
      <t>•</t>
    </r>
    <r>
      <rPr>
        <sz val="7"/>
        <rFont val="Times New Roman"/>
        <family val="1"/>
      </rPr>
      <t xml:space="preserve">       </t>
    </r>
    <r>
      <rPr>
        <sz val="10"/>
        <rFont val="Trebuchet MS"/>
        <family val="2"/>
      </rPr>
      <t>Taken hrm</t>
    </r>
  </si>
  <si>
    <r>
      <t>•</t>
    </r>
    <r>
      <rPr>
        <sz val="7"/>
        <rFont val="Times New Roman"/>
        <family val="1"/>
      </rPr>
      <t xml:space="preserve">       </t>
    </r>
    <r>
      <rPr>
        <sz val="10"/>
        <rFont val="Trebuchet MS"/>
        <family val="2"/>
      </rPr>
      <t>HRM-instrumenten</t>
    </r>
  </si>
  <si>
    <r>
      <t>•</t>
    </r>
    <r>
      <rPr>
        <sz val="7"/>
        <rFont val="Times New Roman"/>
        <family val="1"/>
      </rPr>
      <t xml:space="preserve">       </t>
    </r>
    <r>
      <rPr>
        <sz val="10"/>
        <rFont val="Trebuchet MS"/>
        <family val="2"/>
      </rPr>
      <t>Extra legale voordelen: groepsverzekering, goedkope leningen …</t>
    </r>
  </si>
  <si>
    <r>
      <t xml:space="preserve">       •</t>
    </r>
    <r>
      <rPr>
        <sz val="7"/>
        <rFont val="Times New Roman"/>
        <family val="1"/>
      </rPr>
      <t xml:space="preserve">       </t>
    </r>
    <r>
      <rPr>
        <sz val="10"/>
        <rFont val="Trebuchet MS"/>
        <family val="2"/>
      </rPr>
      <t>Diverse beloningssystemen: voordelen in natura, maaltijdcheques, bedrijfswagen, premiestelsels, aandelenopties…</t>
    </r>
  </si>
  <si>
    <r>
      <t>•</t>
    </r>
    <r>
      <rPr>
        <sz val="7"/>
        <rFont val="Times New Roman"/>
        <family val="1"/>
      </rPr>
      <t xml:space="preserve">       </t>
    </r>
    <r>
      <rPr>
        <sz val="10"/>
        <rFont val="Trebuchet MS"/>
        <family val="2"/>
      </rPr>
      <t>Beter opgeleid personeel = betere resultaten</t>
    </r>
  </si>
  <si>
    <r>
      <t>•</t>
    </r>
    <r>
      <rPr>
        <sz val="7"/>
        <rFont val="Times New Roman"/>
        <family val="1"/>
      </rPr>
      <t xml:space="preserve">       </t>
    </r>
    <r>
      <rPr>
        <sz val="10"/>
        <rFont val="Trebuchet MS"/>
        <family val="2"/>
      </rPr>
      <t>Opleidingscheques</t>
    </r>
  </si>
  <si>
    <r>
      <t>•</t>
    </r>
    <r>
      <rPr>
        <sz val="7"/>
        <rFont val="Times New Roman"/>
        <family val="1"/>
      </rPr>
      <t xml:space="preserve">       </t>
    </r>
    <r>
      <rPr>
        <sz val="10"/>
        <rFont val="Trebuchet MS"/>
        <family val="2"/>
      </rPr>
      <t>Representatieve opleiding voor commercieel-administratief bediende opzoeken</t>
    </r>
  </si>
  <si>
    <r>
      <t>•</t>
    </r>
    <r>
      <rPr>
        <sz val="7"/>
        <rFont val="Times New Roman"/>
        <family val="1"/>
      </rPr>
      <t xml:space="preserve">       </t>
    </r>
    <r>
      <rPr>
        <sz val="10"/>
        <rFont val="Trebuchet MS"/>
        <family val="2"/>
      </rPr>
      <t>Niet direct werkgelinkte opleidingen: teambuilding</t>
    </r>
  </si>
  <si>
    <r>
      <t xml:space="preserve">        •</t>
    </r>
    <r>
      <rPr>
        <sz val="7"/>
        <rFont val="Times New Roman"/>
        <family val="1"/>
      </rPr>
      <t xml:space="preserve">       </t>
    </r>
    <r>
      <rPr>
        <sz val="10"/>
        <rFont val="Trebuchet MS"/>
        <family val="2"/>
      </rPr>
      <t>Overheidsinspanningen gelijke kansen-beleid (vrouwen, allochtonen, gehandicapten, kwetsbare jongeren…)</t>
    </r>
  </si>
  <si>
    <r>
      <t>•</t>
    </r>
    <r>
      <rPr>
        <sz val="7"/>
        <rFont val="Times New Roman"/>
        <family val="1"/>
      </rPr>
      <t xml:space="preserve">       </t>
    </r>
    <r>
      <rPr>
        <sz val="10"/>
        <rFont val="Trebuchet MS"/>
        <family val="2"/>
      </rPr>
      <t>Hrm-toepassing</t>
    </r>
  </si>
  <si>
    <t>10.2 Steun van de overheid</t>
  </si>
  <si>
    <r>
      <t>•</t>
    </r>
    <r>
      <rPr>
        <sz val="7"/>
        <rFont val="Times New Roman"/>
        <family val="1"/>
      </rPr>
      <t xml:space="preserve">       </t>
    </r>
    <r>
      <rPr>
        <sz val="10"/>
        <rFont val="Trebuchet MS"/>
        <family val="2"/>
      </rPr>
      <t>Actuele tewerkstellingsmaatregelen</t>
    </r>
  </si>
  <si>
    <r>
      <t>•</t>
    </r>
    <r>
      <rPr>
        <sz val="7"/>
        <rFont val="Times New Roman"/>
        <family val="1"/>
      </rPr>
      <t xml:space="preserve">       </t>
    </r>
    <r>
      <rPr>
        <sz val="10"/>
        <rFont val="Trebuchet MS"/>
        <family val="2"/>
      </rPr>
      <t xml:space="preserve">Fiscale voordelen en subsidies bij tewerkstelling personeel </t>
    </r>
  </si>
  <si>
    <r>
      <t>•</t>
    </r>
    <r>
      <rPr>
        <sz val="7"/>
        <rFont val="Times New Roman"/>
        <family val="1"/>
      </rPr>
      <t xml:space="preserve">       </t>
    </r>
    <r>
      <rPr>
        <sz val="10"/>
        <rFont val="Trebuchet MS"/>
        <family val="2"/>
      </rPr>
      <t xml:space="preserve">Hulp overheid bij opleiding personeel </t>
    </r>
  </si>
  <si>
    <t>10.3 Veiligheid en gezondheid op het werk</t>
  </si>
  <si>
    <r>
      <t>•</t>
    </r>
    <r>
      <rPr>
        <sz val="7"/>
        <rFont val="Times New Roman"/>
        <family val="1"/>
      </rPr>
      <t xml:space="preserve">       </t>
    </r>
    <r>
      <rPr>
        <sz val="10"/>
        <rFont val="Trebuchet MS"/>
        <family val="2"/>
      </rPr>
      <t>Interne en externe preventie- en beschermingsdiensten</t>
    </r>
  </si>
  <si>
    <r>
      <t>•</t>
    </r>
    <r>
      <rPr>
        <sz val="7"/>
        <rFont val="Times New Roman"/>
        <family val="1"/>
      </rPr>
      <t xml:space="preserve">       </t>
    </r>
    <r>
      <rPr>
        <sz val="10"/>
        <rFont val="Trebuchet MS"/>
        <family val="2"/>
      </rPr>
      <t>Het Comité voor preventie en bescherming op het werk</t>
    </r>
  </si>
  <si>
    <r>
      <t>•</t>
    </r>
    <r>
      <rPr>
        <sz val="7"/>
        <rFont val="Times New Roman"/>
        <family val="1"/>
      </rPr>
      <t xml:space="preserve">       </t>
    </r>
    <r>
      <rPr>
        <sz val="10"/>
        <rFont val="Trebuchet MS"/>
        <family val="2"/>
      </rPr>
      <t>De interne preventieadviseur: taken en bevoegdheden</t>
    </r>
  </si>
  <si>
    <r>
      <t>•</t>
    </r>
    <r>
      <rPr>
        <sz val="7"/>
        <rFont val="Times New Roman"/>
        <family val="1"/>
      </rPr>
      <t xml:space="preserve">       </t>
    </r>
    <r>
      <rPr>
        <sz val="10"/>
        <rFont val="Trebuchet MS"/>
        <family val="2"/>
      </rPr>
      <t>De arbeidsinspectie: taken en bevoegdheden</t>
    </r>
  </si>
  <si>
    <r>
      <t>•</t>
    </r>
    <r>
      <rPr>
        <sz val="7"/>
        <rFont val="Times New Roman"/>
        <family val="1"/>
      </rPr>
      <t xml:space="preserve">       </t>
    </r>
    <r>
      <rPr>
        <sz val="10"/>
        <rFont val="Trebuchet MS"/>
        <family val="2"/>
      </rPr>
      <t>De sociale inspectie: taken en bevoegdheden</t>
    </r>
  </si>
  <si>
    <t>11.1 De belanstingen van de overheid</t>
  </si>
  <si>
    <r>
      <t>•</t>
    </r>
    <r>
      <rPr>
        <sz val="7"/>
        <rFont val="Times New Roman"/>
        <family val="1"/>
      </rPr>
      <t xml:space="preserve">       </t>
    </r>
    <r>
      <rPr>
        <sz val="10"/>
        <rFont val="Trebuchet MS"/>
        <family val="2"/>
      </rPr>
      <t>De noodzaak aan belastingen</t>
    </r>
  </si>
  <si>
    <r>
      <t xml:space="preserve">       •</t>
    </r>
    <r>
      <rPr>
        <sz val="7"/>
        <rFont val="Times New Roman"/>
        <family val="1"/>
      </rPr>
      <t xml:space="preserve">       </t>
    </r>
    <r>
      <rPr>
        <sz val="10"/>
        <rFont val="Trebuchet MS"/>
        <family val="2"/>
      </rPr>
      <t xml:space="preserve">De indeling van de belastingen: </t>
    </r>
    <r>
      <rPr>
        <sz val="10"/>
        <rFont val="Arial"/>
        <family val="2"/>
      </rPr>
      <t>directe en indirecte belastingen, gemeentebelastingen, heffingen …</t>
    </r>
  </si>
  <si>
    <t>11.2 De personenbelasting als loontrekkende</t>
  </si>
  <si>
    <r>
      <t>•</t>
    </r>
    <r>
      <rPr>
        <sz val="7"/>
        <rFont val="Times New Roman"/>
        <family val="1"/>
      </rPr>
      <t xml:space="preserve">       </t>
    </r>
    <r>
      <rPr>
        <sz val="10"/>
        <rFont val="Trebuchet MS"/>
        <family val="2"/>
      </rPr>
      <t>Kenmerken: progressieve belasting, verschuldigd door alle inwoners van het land</t>
    </r>
  </si>
  <si>
    <r>
      <t>•</t>
    </r>
    <r>
      <rPr>
        <sz val="7"/>
        <rFont val="Times New Roman"/>
        <family val="1"/>
      </rPr>
      <t xml:space="preserve">       </t>
    </r>
    <r>
      <rPr>
        <sz val="10"/>
        <rFont val="Trebuchet MS"/>
        <family val="2"/>
      </rPr>
      <t>Begrippen:</t>
    </r>
  </si>
  <si>
    <r>
      <t>–</t>
    </r>
    <r>
      <rPr>
        <sz val="7"/>
        <rFont val="Times New Roman"/>
        <family val="1"/>
      </rPr>
      <t xml:space="preserve">    </t>
    </r>
    <r>
      <rPr>
        <sz val="10"/>
        <rFont val="Trebuchet MS"/>
        <family val="2"/>
      </rPr>
      <t>het totale belastbare netto-inkomen</t>
    </r>
  </si>
  <si>
    <r>
      <t>–</t>
    </r>
    <r>
      <rPr>
        <sz val="7"/>
        <rFont val="Times New Roman"/>
        <family val="1"/>
      </rPr>
      <t xml:space="preserve">    </t>
    </r>
    <r>
      <rPr>
        <sz val="10"/>
        <rFont val="Trebuchet MS"/>
        <family val="2"/>
      </rPr>
      <t>onderdelen met voorheffingen en eindafrekening (aanslagbiljet)</t>
    </r>
  </si>
  <si>
    <r>
      <t>–</t>
    </r>
    <r>
      <rPr>
        <sz val="7"/>
        <rFont val="Times New Roman"/>
        <family val="1"/>
      </rPr>
      <t xml:space="preserve">    </t>
    </r>
    <r>
      <rPr>
        <sz val="10"/>
        <rFont val="Trebuchet MS"/>
        <family val="2"/>
      </rPr>
      <t xml:space="preserve">inkomstenjaar en aanslagjaar </t>
    </r>
  </si>
  <si>
    <r>
      <t>–</t>
    </r>
    <r>
      <rPr>
        <sz val="7"/>
        <rFont val="Times New Roman"/>
        <family val="1"/>
      </rPr>
      <t xml:space="preserve">    </t>
    </r>
    <r>
      <rPr>
        <sz val="10"/>
        <rFont val="Trebuchet MS"/>
        <family val="2"/>
      </rPr>
      <t>aangifteformulier</t>
    </r>
  </si>
  <si>
    <r>
      <t>–</t>
    </r>
    <r>
      <rPr>
        <sz val="7"/>
        <rFont val="Times New Roman"/>
        <family val="1"/>
      </rPr>
      <t xml:space="preserve">    </t>
    </r>
    <r>
      <rPr>
        <sz val="10"/>
        <rFont val="Trebuchet MS"/>
        <family val="2"/>
      </rPr>
      <t>aanslagbiljet</t>
    </r>
  </si>
  <si>
    <r>
      <t>•</t>
    </r>
    <r>
      <rPr>
        <sz val="7"/>
        <rFont val="Times New Roman"/>
        <family val="1"/>
      </rPr>
      <t xml:space="preserve">       </t>
    </r>
    <r>
      <rPr>
        <sz val="10"/>
        <rFont val="Trebuchet MS"/>
        <family val="2"/>
      </rPr>
      <t>Bepalen verschuldigde belasting</t>
    </r>
  </si>
  <si>
    <r>
      <t>•</t>
    </r>
    <r>
      <rPr>
        <sz val="7"/>
        <rFont val="Times New Roman"/>
        <family val="1"/>
      </rPr>
      <t xml:space="preserve">       </t>
    </r>
    <r>
      <rPr>
        <sz val="10"/>
        <rFont val="Trebuchet MS"/>
        <family val="2"/>
      </rPr>
      <t>Deel 1 van de aangifte bestemd voor loontrekkenden</t>
    </r>
  </si>
  <si>
    <r>
      <t>•</t>
    </r>
    <r>
      <rPr>
        <sz val="7"/>
        <rFont val="Times New Roman"/>
        <family val="1"/>
      </rPr>
      <t xml:space="preserve">       </t>
    </r>
    <r>
      <rPr>
        <sz val="10"/>
        <rFont val="Trebuchet MS"/>
        <family val="2"/>
      </rPr>
      <t>Deel 2: inkomsten van kapitalen en roerende goederen en diverse inkomsten</t>
    </r>
  </si>
  <si>
    <t>11.3 De vennootschapsbelasting</t>
  </si>
  <si>
    <r>
      <t>•</t>
    </r>
    <r>
      <rPr>
        <sz val="7"/>
        <rFont val="Times New Roman"/>
        <family val="1"/>
      </rPr>
      <t xml:space="preserve">       </t>
    </r>
    <r>
      <rPr>
        <sz val="10"/>
        <rFont val="Trebuchet MS"/>
        <family val="2"/>
      </rPr>
      <t>Vennootschapsbelasting: directe belasting</t>
    </r>
  </si>
  <si>
    <r>
      <t>•</t>
    </r>
    <r>
      <rPr>
        <sz val="7"/>
        <rFont val="Times New Roman"/>
        <family val="1"/>
      </rPr>
      <t xml:space="preserve">       </t>
    </r>
    <r>
      <rPr>
        <sz val="10"/>
        <rFont val="Trebuchet MS"/>
        <family val="2"/>
      </rPr>
      <t>Aandeel vennootschapsbelasting in inkomsten overheid</t>
    </r>
  </si>
  <si>
    <r>
      <t>•</t>
    </r>
    <r>
      <rPr>
        <sz val="7"/>
        <rFont val="Times New Roman"/>
        <family val="1"/>
      </rPr>
      <t xml:space="preserve">       </t>
    </r>
    <r>
      <rPr>
        <sz val="10"/>
        <rFont val="Trebuchet MS"/>
        <family val="2"/>
      </rPr>
      <t>Tarief: normaal en verlaagd</t>
    </r>
  </si>
  <si>
    <r>
      <t>•</t>
    </r>
    <r>
      <rPr>
        <sz val="7"/>
        <rFont val="Times New Roman"/>
        <family val="1"/>
      </rPr>
      <t xml:space="preserve">       </t>
    </r>
    <r>
      <rPr>
        <sz val="10"/>
        <rFont val="Trebuchet MS"/>
        <family val="2"/>
      </rPr>
      <t>Uitzondering op voorafbetalingen bij startende zelfstandigen</t>
    </r>
  </si>
  <si>
    <r>
      <t>•</t>
    </r>
    <r>
      <rPr>
        <sz val="7"/>
        <rFont val="Times New Roman"/>
        <family val="1"/>
      </rPr>
      <t xml:space="preserve">       </t>
    </r>
    <r>
      <rPr>
        <sz val="10"/>
        <rFont val="Trebuchet MS"/>
        <family val="2"/>
      </rPr>
      <t>Verrekening roerende voorheffing</t>
    </r>
  </si>
  <si>
    <r>
      <t>•</t>
    </r>
    <r>
      <rPr>
        <sz val="7"/>
        <rFont val="Times New Roman"/>
        <family val="1"/>
      </rPr>
      <t xml:space="preserve">       </t>
    </r>
    <r>
      <rPr>
        <sz val="10"/>
        <rFont val="Trebuchet MS"/>
        <family val="2"/>
      </rPr>
      <t xml:space="preserve">Berekening aanslag </t>
    </r>
  </si>
  <si>
    <t>12.1 De wettelijke bepalingen</t>
  </si>
  <si>
    <r>
      <t>•</t>
    </r>
    <r>
      <rPr>
        <sz val="7"/>
        <rFont val="Times New Roman"/>
        <family val="1"/>
      </rPr>
      <t xml:space="preserve">       </t>
    </r>
    <r>
      <rPr>
        <sz val="10"/>
        <rFont val="Trebuchet MS"/>
        <family val="2"/>
      </rPr>
      <t>Boekhoudvormen: dubbele of vereenvoudigde boekhouding</t>
    </r>
  </si>
  <si>
    <r>
      <t>•</t>
    </r>
    <r>
      <rPr>
        <sz val="7"/>
        <rFont val="Times New Roman"/>
        <family val="1"/>
      </rPr>
      <t xml:space="preserve">       </t>
    </r>
    <r>
      <rPr>
        <sz val="10"/>
        <rFont val="Trebuchet MS"/>
        <family val="2"/>
      </rPr>
      <t>Wettelijke verplichtingen bij afsluiting boekjaar: jaarverslag + neerlegging</t>
    </r>
  </si>
  <si>
    <r>
      <t>•</t>
    </r>
    <r>
      <rPr>
        <sz val="7"/>
        <rFont val="Times New Roman"/>
        <family val="1"/>
      </rPr>
      <t xml:space="preserve">       </t>
    </r>
    <r>
      <rPr>
        <sz val="10"/>
        <rFont val="Trebuchet MS"/>
        <family val="2"/>
      </rPr>
      <t>De jaarrekening voor ondernemingen en vzw’s -IFRS/IAS- standaarden</t>
    </r>
  </si>
  <si>
    <r>
      <t>•</t>
    </r>
    <r>
      <rPr>
        <sz val="7"/>
        <rFont val="Times New Roman"/>
        <family val="1"/>
      </rPr>
      <t xml:space="preserve">       </t>
    </r>
    <r>
      <rPr>
        <sz val="10"/>
        <rFont val="Trebuchet MS"/>
        <family val="2"/>
      </rPr>
      <t>Termijnen neerlegging en opmaak jaarrekening opzoeken</t>
    </r>
  </si>
  <si>
    <r>
      <t>•</t>
    </r>
    <r>
      <rPr>
        <sz val="7"/>
        <rFont val="Times New Roman"/>
        <family val="1"/>
      </rPr>
      <t xml:space="preserve">       </t>
    </r>
    <r>
      <rPr>
        <sz val="10"/>
        <rFont val="Trebuchet MS"/>
        <family val="2"/>
      </rPr>
      <t>Formaliteiten en tarieven voor neerlegging jaarrekening opzoeken</t>
    </r>
  </si>
  <si>
    <r>
      <t>•</t>
    </r>
    <r>
      <rPr>
        <sz val="7"/>
        <rFont val="Times New Roman"/>
        <family val="1"/>
      </rPr>
      <t xml:space="preserve">       </t>
    </r>
    <r>
      <rPr>
        <sz val="10"/>
        <rFont val="Trebuchet MS"/>
        <family val="2"/>
      </rPr>
      <t>Gevolgen fouten jaarrekening</t>
    </r>
  </si>
  <si>
    <r>
      <t xml:space="preserve">       •</t>
    </r>
    <r>
      <rPr>
        <sz val="7"/>
        <rFont val="Times New Roman"/>
        <family val="1"/>
      </rPr>
      <t xml:space="preserve">       </t>
    </r>
    <r>
      <rPr>
        <sz val="10"/>
        <rFont val="Trebuchet MS"/>
        <family val="2"/>
      </rPr>
      <t>Wettelijke vormvereisten, verantwoordingsstukken en bewaringstermijnen voor de boekhouding</t>
    </r>
  </si>
  <si>
    <t>12.2  Analyse van de jaarrekening</t>
  </si>
  <si>
    <r>
      <t>•</t>
    </r>
    <r>
      <rPr>
        <sz val="7"/>
        <rFont val="Times New Roman"/>
        <family val="1"/>
      </rPr>
      <t xml:space="preserve">       </t>
    </r>
    <r>
      <rPr>
        <sz val="10"/>
        <rFont val="Trebuchet MS"/>
        <family val="2"/>
      </rPr>
      <t>Horizontale analyse</t>
    </r>
  </si>
  <si>
    <r>
      <t>•</t>
    </r>
    <r>
      <rPr>
        <sz val="7"/>
        <rFont val="Times New Roman"/>
        <family val="1"/>
      </rPr>
      <t xml:space="preserve">       </t>
    </r>
    <r>
      <rPr>
        <sz val="10"/>
        <rFont val="Trebuchet MS"/>
        <family val="2"/>
      </rPr>
      <t>Verticale analyse</t>
    </r>
  </si>
  <si>
    <r>
      <t>•</t>
    </r>
    <r>
      <rPr>
        <sz val="7"/>
        <rFont val="Times New Roman"/>
        <family val="1"/>
      </rPr>
      <t xml:space="preserve">       </t>
    </r>
    <r>
      <rPr>
        <sz val="10"/>
        <rFont val="Trebuchet MS"/>
        <family val="2"/>
      </rPr>
      <t>Solvabiliteit van de onderneming</t>
    </r>
  </si>
  <si>
    <r>
      <t>•</t>
    </r>
    <r>
      <rPr>
        <sz val="7"/>
        <rFont val="Times New Roman"/>
        <family val="1"/>
      </rPr>
      <t xml:space="preserve">       </t>
    </r>
    <r>
      <rPr>
        <sz val="10"/>
        <rFont val="Trebuchet MS"/>
        <family val="2"/>
      </rPr>
      <t>Rentabiliteit van het eigen vermogen</t>
    </r>
  </si>
  <si>
    <r>
      <t>•</t>
    </r>
    <r>
      <rPr>
        <sz val="7"/>
        <rFont val="Times New Roman"/>
        <family val="1"/>
      </rPr>
      <t xml:space="preserve">       </t>
    </r>
    <r>
      <rPr>
        <sz val="10"/>
        <rFont val="Trebuchet MS"/>
        <family val="2"/>
      </rPr>
      <t>Cash flow</t>
    </r>
  </si>
  <si>
    <r>
      <t>•</t>
    </r>
    <r>
      <rPr>
        <sz val="7"/>
        <rFont val="Times New Roman"/>
        <family val="1"/>
      </rPr>
      <t xml:space="preserve">       </t>
    </r>
    <r>
      <rPr>
        <sz val="10"/>
        <rFont val="Trebuchet MS"/>
        <family val="2"/>
      </rPr>
      <t>Ebit en ebitda</t>
    </r>
  </si>
  <si>
    <r>
      <t>•</t>
    </r>
    <r>
      <rPr>
        <sz val="7"/>
        <rFont val="Times New Roman"/>
        <family val="1"/>
      </rPr>
      <t xml:space="preserve">       </t>
    </r>
    <r>
      <rPr>
        <sz val="10"/>
        <rFont val="Trebuchet MS"/>
        <family val="2"/>
      </rPr>
      <t>Liquiditeit van de onderneming: begrip, netto-bedrijfskapitaal, liquiditeitsratio’s</t>
    </r>
  </si>
  <si>
    <r>
      <t>•</t>
    </r>
    <r>
      <rPr>
        <sz val="7"/>
        <rFont val="Times New Roman"/>
        <family val="1"/>
      </rPr>
      <t xml:space="preserve">       </t>
    </r>
    <r>
      <rPr>
        <sz val="10"/>
        <rFont val="Trebuchet MS"/>
        <family val="2"/>
      </rPr>
      <t>Aantal dagen leverancierskrediet</t>
    </r>
  </si>
  <si>
    <r>
      <t>•</t>
    </r>
    <r>
      <rPr>
        <sz val="7"/>
        <rFont val="Times New Roman"/>
        <family val="1"/>
      </rPr>
      <t xml:space="preserve">       </t>
    </r>
    <r>
      <rPr>
        <sz val="10"/>
        <rFont val="Trebuchet MS"/>
        <family val="2"/>
      </rPr>
      <t>Aantal dagen voorraad</t>
    </r>
  </si>
  <si>
    <r>
      <t>•</t>
    </r>
    <r>
      <rPr>
        <sz val="7"/>
        <rFont val="Times New Roman"/>
        <family val="1"/>
      </rPr>
      <t xml:space="preserve">       </t>
    </r>
    <r>
      <rPr>
        <sz val="10"/>
        <rFont val="Trebuchet MS"/>
        <family val="2"/>
      </rPr>
      <t>Aantal dagen klantenkrediet</t>
    </r>
  </si>
  <si>
    <r>
      <t>•</t>
    </r>
    <r>
      <rPr>
        <sz val="7"/>
        <rFont val="Times New Roman"/>
        <family val="1"/>
      </rPr>
      <t xml:space="preserve">       </t>
    </r>
    <r>
      <rPr>
        <sz val="10"/>
        <rFont val="Trebuchet MS"/>
        <family val="2"/>
      </rPr>
      <t>Beoordeling liquiditeit op basis van het aantal dagen leverancierskrediet, voorraad en klantenkrediet</t>
    </r>
  </si>
  <si>
    <r>
      <t>•</t>
    </r>
    <r>
      <rPr>
        <sz val="7"/>
        <rFont val="Times New Roman"/>
        <family val="1"/>
      </rPr>
      <t xml:space="preserve">       </t>
    </r>
    <r>
      <rPr>
        <sz val="10"/>
        <rFont val="Trebuchet MS"/>
        <family val="2"/>
      </rPr>
      <t>Sectoranalyse</t>
    </r>
  </si>
  <si>
    <r>
      <t>•</t>
    </r>
    <r>
      <rPr>
        <sz val="7"/>
        <rFont val="Times New Roman"/>
        <family val="1"/>
      </rPr>
      <t xml:space="preserve">       </t>
    </r>
    <r>
      <rPr>
        <sz val="10"/>
        <rFont val="Trebuchet MS"/>
        <family val="2"/>
      </rPr>
      <t>Besluiten verwerken in rapport door integratie van softwarepakketten</t>
    </r>
  </si>
  <si>
    <r>
      <t>•</t>
    </r>
    <r>
      <rPr>
        <sz val="7"/>
        <rFont val="Times New Roman"/>
        <family val="1"/>
      </rPr>
      <t xml:space="preserve">       </t>
    </r>
    <r>
      <rPr>
        <sz val="10"/>
        <rFont val="Trebuchet MS"/>
        <family val="2"/>
      </rPr>
      <t>Stakeholders:aandeelhouders, leveranciers, klanten, concurrenten, banken, overheid</t>
    </r>
  </si>
  <si>
    <r>
      <t>•</t>
    </r>
    <r>
      <rPr>
        <sz val="7"/>
        <rFont val="Times New Roman"/>
        <family val="1"/>
      </rPr>
      <t xml:space="preserve">       </t>
    </r>
    <r>
      <rPr>
        <sz val="10"/>
        <rFont val="Trebuchet MS"/>
        <family val="2"/>
      </rPr>
      <t>Motieven voor analyse van de jaarrekening</t>
    </r>
  </si>
  <si>
    <r>
      <t xml:space="preserve">       •</t>
    </r>
    <r>
      <rPr>
        <sz val="7"/>
        <rFont val="Times New Roman"/>
        <family val="1"/>
      </rPr>
      <t xml:space="preserve">       </t>
    </r>
    <r>
      <rPr>
        <sz val="10"/>
        <rFont val="Trebuchet MS"/>
        <family val="2"/>
      </rPr>
      <t>Externe jaarrekening (jaarrekening openbaar gemaakt bij de Nationale Bank van België)</t>
    </r>
  </si>
  <si>
    <r>
      <t>•</t>
    </r>
    <r>
      <rPr>
        <sz val="7"/>
        <rFont val="Times New Roman"/>
        <family val="1"/>
      </rPr>
      <t xml:space="preserve">       </t>
    </r>
    <r>
      <rPr>
        <sz val="10"/>
        <rFont val="Trebuchet MS"/>
        <family val="2"/>
      </rPr>
      <t>Onderdelen jaarrekening: balans, resultatenrekening en toelichting</t>
    </r>
  </si>
  <si>
    <r>
      <t>•</t>
    </r>
    <r>
      <rPr>
        <sz val="7"/>
        <rFont val="Times New Roman"/>
        <family val="1"/>
      </rPr>
      <t xml:space="preserve">       </t>
    </r>
    <r>
      <rPr>
        <sz val="10"/>
        <rFont val="Trebuchet MS"/>
        <family val="2"/>
      </rPr>
      <t>De resultatenrekening: resultaat en resultaatverwerking</t>
    </r>
  </si>
  <si>
    <r>
      <t xml:space="preserve">       •</t>
    </r>
    <r>
      <rPr>
        <sz val="7"/>
        <rFont val="Times New Roman"/>
        <family val="1"/>
      </rPr>
      <t xml:space="preserve">       </t>
    </r>
    <r>
      <rPr>
        <sz val="10"/>
        <rFont val="Trebuchet MS"/>
        <family val="2"/>
      </rPr>
      <t>Balans: balanstotaal, vaste activa, vlottende activa, eigen vermogen, vreemd vermogen</t>
    </r>
  </si>
  <si>
    <r>
      <t xml:space="preserve">       •</t>
    </r>
    <r>
      <rPr>
        <sz val="7"/>
        <rFont val="Times New Roman"/>
        <family val="1"/>
      </rPr>
      <t xml:space="preserve">       </t>
    </r>
    <r>
      <rPr>
        <sz val="10"/>
        <rFont val="Trebuchet MS"/>
        <family val="2"/>
      </rPr>
      <t>De toelichting: toelichting over de materiële vaste activa, toelichting over de schulden, toelichting over de personeelskosten en de sociale balans, de waarderingsregels.</t>
    </r>
  </si>
  <si>
    <t>13.1 Sociale verstandhouding tussen werkgever en werknemer</t>
  </si>
  <si>
    <r>
      <t>•</t>
    </r>
    <r>
      <rPr>
        <sz val="7"/>
        <rFont val="Times New Roman"/>
        <family val="1"/>
      </rPr>
      <t xml:space="preserve">       </t>
    </r>
    <r>
      <rPr>
        <sz val="10"/>
        <rFont val="Trebuchet MS"/>
        <family val="2"/>
      </rPr>
      <t>De Centrale Raad voor het Bedrijfsleven</t>
    </r>
  </si>
  <si>
    <r>
      <t>•</t>
    </r>
    <r>
      <rPr>
        <sz val="7"/>
        <rFont val="Times New Roman"/>
        <family val="1"/>
      </rPr>
      <t xml:space="preserve">       </t>
    </r>
    <r>
      <rPr>
        <sz val="10"/>
        <rFont val="Trebuchet MS"/>
        <family val="2"/>
      </rPr>
      <t>De Nationale Arbeidsraad</t>
    </r>
  </si>
  <si>
    <r>
      <t>•</t>
    </r>
    <r>
      <rPr>
        <sz val="7"/>
        <rFont val="Times New Roman"/>
        <family val="1"/>
      </rPr>
      <t xml:space="preserve">       </t>
    </r>
    <r>
      <rPr>
        <sz val="10"/>
        <rFont val="Trebuchet MS"/>
        <family val="2"/>
      </rPr>
      <t>Het sociaal overleg in de paritaire comités</t>
    </r>
  </si>
  <si>
    <r>
      <t>•</t>
    </r>
    <r>
      <rPr>
        <sz val="7"/>
        <rFont val="Times New Roman"/>
        <family val="1"/>
      </rPr>
      <t xml:space="preserve">       </t>
    </r>
    <r>
      <rPr>
        <sz val="10"/>
        <rFont val="Trebuchet MS"/>
        <family val="2"/>
      </rPr>
      <t>Het sociaal overleg in de ondernemingen</t>
    </r>
  </si>
  <si>
    <r>
      <t>•</t>
    </r>
    <r>
      <rPr>
        <sz val="7"/>
        <rFont val="Times New Roman"/>
        <family val="1"/>
      </rPr>
      <t xml:space="preserve">       </t>
    </r>
    <r>
      <rPr>
        <sz val="10"/>
        <rFont val="Trebuchet MS"/>
        <family val="2"/>
      </rPr>
      <t>Collectieve arbeidsovereenkomsten</t>
    </r>
  </si>
  <si>
    <r>
      <t>•</t>
    </r>
    <r>
      <rPr>
        <sz val="7"/>
        <rFont val="Times New Roman"/>
        <family val="1"/>
      </rPr>
      <t xml:space="preserve">       </t>
    </r>
    <r>
      <rPr>
        <sz val="10"/>
        <rFont val="Trebuchet MS"/>
        <family val="2"/>
      </rPr>
      <t>Loonvorming: minimumloon, loonnorm, CAO’s</t>
    </r>
  </si>
  <si>
    <r>
      <t>•</t>
    </r>
    <r>
      <rPr>
        <sz val="7"/>
        <rFont val="Times New Roman"/>
        <family val="1"/>
      </rPr>
      <t xml:space="preserve">       </t>
    </r>
    <r>
      <rPr>
        <sz val="10"/>
        <rFont val="Trebuchet MS"/>
        <family val="2"/>
      </rPr>
      <t>Indexering van de lonen: begrip indexcijfer, indexcijfer van de consumptieprijzen</t>
    </r>
  </si>
  <si>
    <r>
      <t>•</t>
    </r>
    <r>
      <rPr>
        <sz val="7"/>
        <rFont val="Times New Roman"/>
        <family val="1"/>
      </rPr>
      <t xml:space="preserve">       </t>
    </r>
    <r>
      <rPr>
        <sz val="10"/>
        <rFont val="Trebuchet MS"/>
        <family val="2"/>
      </rPr>
      <t>Indexeringsmechanismen</t>
    </r>
  </si>
  <si>
    <r>
      <t>•</t>
    </r>
    <r>
      <rPr>
        <sz val="7"/>
        <rFont val="Times New Roman"/>
        <family val="1"/>
      </rPr>
      <t xml:space="preserve">       </t>
    </r>
    <r>
      <rPr>
        <sz val="10"/>
        <rFont val="Trebuchet MS"/>
        <family val="2"/>
      </rPr>
      <t>Gevaren van de loonindexering</t>
    </r>
  </si>
  <si>
    <t>13.2 Het sociaal statuut van de zelfstandige</t>
  </si>
  <si>
    <r>
      <t>•</t>
    </r>
    <r>
      <rPr>
        <sz val="7"/>
        <rFont val="Times New Roman"/>
        <family val="1"/>
      </rPr>
      <t xml:space="preserve">       </t>
    </r>
    <r>
      <rPr>
        <sz val="10"/>
        <rFont val="Trebuchet MS"/>
        <family val="2"/>
      </rPr>
      <t>Schijnzelfstandige</t>
    </r>
  </si>
  <si>
    <r>
      <t xml:space="preserve">       •</t>
    </r>
    <r>
      <rPr>
        <sz val="7"/>
        <rFont val="Times New Roman"/>
        <family val="1"/>
      </rPr>
      <t xml:space="preserve">       </t>
    </r>
    <r>
      <rPr>
        <sz val="10"/>
        <rFont val="Trebuchet MS"/>
        <family val="2"/>
      </rPr>
      <t>Zelfstandige: zelfstandige in hoofdberoep of in bijberoep, zelfstandige in eigen naam of vennootschap, zelfstandig helper, meewerkende echtgenoot</t>
    </r>
  </si>
  <si>
    <r>
      <t>•</t>
    </r>
    <r>
      <rPr>
        <sz val="7"/>
        <rFont val="Times New Roman"/>
        <family val="1"/>
      </rPr>
      <t xml:space="preserve">       </t>
    </r>
    <r>
      <rPr>
        <sz val="10"/>
        <rFont val="Trebuchet MS"/>
        <family val="2"/>
      </rPr>
      <t>Sociale verplichtingen</t>
    </r>
  </si>
  <si>
    <r>
      <t>•</t>
    </r>
    <r>
      <rPr>
        <sz val="7"/>
        <rFont val="Times New Roman"/>
        <family val="1"/>
      </rPr>
      <t xml:space="preserve">       </t>
    </r>
    <r>
      <rPr>
        <sz val="10"/>
        <rFont val="Trebuchet MS"/>
        <family val="2"/>
      </rPr>
      <t>Sociale rechten</t>
    </r>
  </si>
  <si>
    <r>
      <t>•</t>
    </r>
    <r>
      <rPr>
        <sz val="7"/>
        <rFont val="Times New Roman"/>
        <family val="1"/>
      </rPr>
      <t xml:space="preserve">       </t>
    </r>
    <r>
      <rPr>
        <sz val="10"/>
        <rFont val="Trebuchet MS"/>
        <family val="2"/>
      </rPr>
      <t xml:space="preserve">Bijdragen en uitkeringen zelfstandige in Sociale Verzekering voor Zelfstandigen-stelsel </t>
    </r>
  </si>
  <si>
    <r>
      <t>•</t>
    </r>
    <r>
      <rPr>
        <sz val="7"/>
        <rFont val="Times New Roman"/>
        <family val="1"/>
      </rPr>
      <t xml:space="preserve">       </t>
    </r>
    <r>
      <rPr>
        <sz val="10"/>
        <rFont val="Trebuchet MS"/>
        <family val="2"/>
      </rPr>
      <t>Verschillen bijdragen en uitkeringen werknemer (RSZ) en zelfstandige (SVZ) opzoeken</t>
    </r>
  </si>
  <si>
    <r>
      <t>•</t>
    </r>
    <r>
      <rPr>
        <sz val="7"/>
        <rFont val="Times New Roman"/>
        <family val="1"/>
      </rPr>
      <t xml:space="preserve">       </t>
    </r>
    <r>
      <rPr>
        <sz val="10"/>
        <rFont val="Trebuchet MS"/>
        <family val="2"/>
      </rPr>
      <t>Vergelijking RSZ-SVZ: wie sterkst verzekerd?</t>
    </r>
  </si>
  <si>
    <t>13.3 De verzekeringen van de onderneming</t>
  </si>
  <si>
    <r>
      <t>•</t>
    </r>
    <r>
      <rPr>
        <sz val="7"/>
        <rFont val="Times New Roman"/>
        <family val="1"/>
      </rPr>
      <t xml:space="preserve">       </t>
    </r>
    <r>
      <rPr>
        <sz val="10"/>
        <rFont val="Trebuchet MS"/>
        <family val="2"/>
      </rPr>
      <t>Vergelijking bedrijfsverzekering- privé-verzekering</t>
    </r>
  </si>
  <si>
    <r>
      <t xml:space="preserve">       •</t>
    </r>
    <r>
      <rPr>
        <sz val="7"/>
        <rFont val="Times New Roman"/>
        <family val="1"/>
      </rPr>
      <t xml:space="preserve">       </t>
    </r>
    <r>
      <rPr>
        <sz val="10"/>
        <rFont val="Trebuchet MS"/>
        <family val="2"/>
      </rPr>
      <t>Premiebepaling in functie van verzekerde kapitalen, leeftijd verzekerde, bonus-malus… (afhankelijk van het soort polis)</t>
    </r>
  </si>
  <si>
    <r>
      <t>•</t>
    </r>
    <r>
      <rPr>
        <sz val="7"/>
        <rFont val="Times New Roman"/>
        <family val="1"/>
      </rPr>
      <t xml:space="preserve">       </t>
    </r>
    <r>
      <rPr>
        <sz val="10"/>
        <rFont val="Trebuchet MS"/>
        <family val="2"/>
      </rPr>
      <t>Aansprakelijkheidsverzekering: BA uitbating, BA personeel, BA motorvoertuigen</t>
    </r>
  </si>
  <si>
    <r>
      <t>•</t>
    </r>
    <r>
      <rPr>
        <sz val="7"/>
        <rFont val="Times New Roman"/>
        <family val="1"/>
      </rPr>
      <t xml:space="preserve">       </t>
    </r>
    <r>
      <rPr>
        <sz val="10"/>
        <rFont val="Trebuchet MS"/>
        <family val="2"/>
      </rPr>
      <t>Zaakschadeverzekeringen: brandverzekering, machinebreukverzekering</t>
    </r>
  </si>
  <si>
    <r>
      <t>•</t>
    </r>
    <r>
      <rPr>
        <sz val="7"/>
        <rFont val="Times New Roman"/>
        <family val="1"/>
      </rPr>
      <t xml:space="preserve">       </t>
    </r>
    <r>
      <rPr>
        <sz val="10"/>
        <rFont val="Trebuchet MS"/>
        <family val="2"/>
      </rPr>
      <t>Gedekte risico’s</t>
    </r>
  </si>
  <si>
    <r>
      <t xml:space="preserve">       •</t>
    </r>
    <r>
      <rPr>
        <sz val="7"/>
        <rFont val="Times New Roman"/>
        <family val="1"/>
      </rPr>
      <t xml:space="preserve">       </t>
    </r>
    <r>
      <rPr>
        <sz val="10"/>
        <rFont val="Trebuchet MS"/>
        <family val="2"/>
      </rPr>
      <t>Inkomens- en levensverzekeringen: persoonlijke ongevallenverzekering, gewaarborgd inkomen, hospitalisatieverzekering, overlijdensverzekering, gemengde levensverzekering</t>
    </r>
  </si>
  <si>
    <r>
      <t xml:space="preserve">       •</t>
    </r>
    <r>
      <rPr>
        <sz val="7"/>
        <rFont val="Times New Roman"/>
        <family val="1"/>
      </rPr>
      <t xml:space="preserve">       </t>
    </r>
    <r>
      <rPr>
        <sz val="10"/>
        <rFont val="Trebuchet MS"/>
        <family val="2"/>
      </rPr>
      <t>Polis, premie, verzekeringsnemer, verzekeraar, verzekerde, verzekeringsbemiddelaar, bijzondere voorwaarden, algemene voorwaarden</t>
    </r>
  </si>
  <si>
    <t>48     Een zelf-confrontatietest rond persoonlijke vaardigheden voor zelfstandig ondernemen afleggen.</t>
  </si>
  <si>
    <t>51     De risico’s en opportuniteiten van een ondernemer afleiden uit een aantal portretten van ondernemers.</t>
  </si>
  <si>
    <t>54     Het doel van de instellingen die helpen bij het opstarten van een onderneming omschrijven.</t>
  </si>
  <si>
    <t>53     De voorwaarden, formaliteiten, wettelijke verplichtingen voor het opstarten van een onderneming toelichten.</t>
  </si>
  <si>
    <t xml:space="preserve">      56     De wettelijke verplichtingen inzake milieu en ruimtelijke ordening waaraan een ondernemer moet voldoen opzoeken.</t>
  </si>
  <si>
    <t>55     De beroepsuitoefeningsvoorwaarden voor bepaalde categorieën van zelfstandige ondernemers opzoeken.</t>
  </si>
  <si>
    <t>249     De begrippen ‘zelfstandige’ en ‘schijnzelfstandige’ juridisch toelichten</t>
  </si>
  <si>
    <t>61     Het sociaal statuut van een werknemer opzoeken en situeren ten opzichte van een ondernemer.</t>
  </si>
  <si>
    <t>65     De kenmerken van de courante vennootschapsvormen toelichten en vergelijken aan de hand van opgezochte informatie.</t>
  </si>
  <si>
    <r>
      <t>107</t>
    </r>
    <r>
      <rPr>
        <b/>
        <sz val="7"/>
        <rFont val="Times New Roman"/>
        <family val="1"/>
      </rPr>
      <t xml:space="preserve">     </t>
    </r>
    <r>
      <rPr>
        <sz val="10"/>
        <rFont val="Trebuchet MS"/>
        <family val="2"/>
      </rPr>
      <t>Het principe van de minimumprijzen en de maximumprijzen met een gegeven grafiek verduidelijken en het nut ervan aantonen aan de hand van voorbeelden.</t>
    </r>
  </si>
  <si>
    <r>
      <t>108</t>
    </r>
    <r>
      <rPr>
        <b/>
        <sz val="7"/>
        <rFont val="Times New Roman"/>
        <family val="1"/>
      </rPr>
      <t xml:space="preserve">     </t>
    </r>
    <r>
      <rPr>
        <sz val="10"/>
        <rFont val="Trebuchet MS"/>
        <family val="2"/>
      </rPr>
      <t>De prijsreglementering van de Belgische overheid toelichten.</t>
    </r>
  </si>
  <si>
    <r>
      <t>109</t>
    </r>
    <r>
      <rPr>
        <b/>
        <sz val="7"/>
        <rFont val="Times New Roman"/>
        <family val="1"/>
      </rPr>
      <t xml:space="preserve">     </t>
    </r>
    <r>
      <rPr>
        <sz val="10"/>
        <rFont val="Trebuchet MS"/>
        <family val="2"/>
      </rPr>
      <t>De reglementering voor verkopen met verlies opzoeken.</t>
    </r>
  </si>
  <si>
    <r>
      <t>110</t>
    </r>
    <r>
      <rPr>
        <b/>
        <sz val="7"/>
        <rFont val="Times New Roman"/>
        <family val="1"/>
      </rPr>
      <t xml:space="preserve">     </t>
    </r>
    <r>
      <rPr>
        <sz val="10"/>
        <rFont val="Trebuchet MS"/>
        <family val="2"/>
      </rPr>
      <t>De methoden van prijszetting toelichten en met voorbeelden illustreren.</t>
    </r>
  </si>
  <si>
    <r>
      <t xml:space="preserve">      111</t>
    </r>
    <r>
      <rPr>
        <b/>
        <sz val="7"/>
        <rFont val="Times New Roman"/>
        <family val="1"/>
      </rPr>
      <t xml:space="preserve">    </t>
    </r>
    <r>
      <rPr>
        <sz val="10"/>
        <rFont val="Trebuchet MS"/>
        <family val="2"/>
      </rPr>
      <t>De interne en externe factoren bij de prijszetting toelichten en illustreren met een aantal voorbeelden.</t>
    </r>
  </si>
  <si>
    <r>
      <t>112</t>
    </r>
    <r>
      <rPr>
        <b/>
        <sz val="7"/>
        <rFont val="Times New Roman"/>
        <family val="1"/>
      </rPr>
      <t xml:space="preserve">     </t>
    </r>
    <r>
      <rPr>
        <sz val="10"/>
        <rFont val="Trebuchet MS"/>
        <family val="2"/>
      </rPr>
      <t>Het onderscheid verklaren tussen prijszetting en prijsimago.</t>
    </r>
  </si>
  <si>
    <r>
      <t>113</t>
    </r>
    <r>
      <rPr>
        <b/>
        <sz val="7"/>
        <rFont val="Times New Roman"/>
        <family val="1"/>
      </rPr>
      <t xml:space="preserve">     </t>
    </r>
    <r>
      <rPr>
        <sz val="10"/>
        <rFont val="Trebuchet MS"/>
        <family val="2"/>
      </rPr>
      <t>Het principe van de psychologische prijzen illustreren met voorbeelden.</t>
    </r>
  </si>
  <si>
    <r>
      <t>114</t>
    </r>
    <r>
      <rPr>
        <b/>
        <sz val="7"/>
        <rFont val="Times New Roman"/>
        <family val="1"/>
      </rPr>
      <t xml:space="preserve">     </t>
    </r>
    <r>
      <rPr>
        <sz val="10"/>
        <rFont val="Trebuchet MS"/>
        <family val="2"/>
      </rPr>
      <t>De prijsstrategie situeren binnen de marketingmix.</t>
    </r>
  </si>
  <si>
    <r>
      <t>115</t>
    </r>
    <r>
      <rPr>
        <b/>
        <sz val="7"/>
        <rFont val="Times New Roman"/>
        <family val="1"/>
      </rPr>
      <t xml:space="preserve">    </t>
    </r>
    <r>
      <rPr>
        <sz val="10"/>
        <rFont val="Trebuchet MS"/>
        <family val="2"/>
      </rPr>
      <t>Het systeem afroomstrategie en penetratiestrategie omschrijven en de werking ervan illustreren met een aantal voorbeelden.</t>
    </r>
  </si>
  <si>
    <r>
      <t>116</t>
    </r>
    <r>
      <rPr>
        <b/>
        <sz val="7"/>
        <rFont val="Times New Roman"/>
        <family val="1"/>
      </rPr>
      <t xml:space="preserve">     </t>
    </r>
    <r>
      <rPr>
        <sz val="10"/>
        <rFont val="Trebuchet MS"/>
        <family val="2"/>
      </rPr>
      <t>Het begrip prijselasticiteit en de formule voor het berekenen van de prijselasticiteit verklaren.</t>
    </r>
  </si>
  <si>
    <r>
      <t>117</t>
    </r>
    <r>
      <rPr>
        <b/>
        <sz val="7"/>
        <rFont val="Times New Roman"/>
        <family val="1"/>
      </rPr>
      <t xml:space="preserve">     </t>
    </r>
    <r>
      <rPr>
        <sz val="10"/>
        <rFont val="Trebuchet MS"/>
        <family val="2"/>
      </rPr>
      <t>Het begrip en de formule voor de inkomenselasticiteit van de vraag toelichten.</t>
    </r>
  </si>
  <si>
    <r>
      <t>118</t>
    </r>
    <r>
      <rPr>
        <b/>
        <sz val="7"/>
        <rFont val="Times New Roman"/>
        <family val="1"/>
      </rPr>
      <t xml:space="preserve">     </t>
    </r>
    <r>
      <rPr>
        <sz val="10"/>
        <rFont val="Trebuchet MS"/>
        <family val="2"/>
      </rPr>
      <t>De begrippen inflatie en deflatie en de oorzaken van inflatie/deflatie  toelichten..</t>
    </r>
  </si>
  <si>
    <r>
      <t>119</t>
    </r>
    <r>
      <rPr>
        <b/>
        <sz val="7"/>
        <rFont val="Times New Roman"/>
        <family val="1"/>
      </rPr>
      <t xml:space="preserve">    </t>
    </r>
    <r>
      <rPr>
        <sz val="10"/>
        <rFont val="Trebuchet MS"/>
        <family val="2"/>
      </rPr>
      <t xml:space="preserve">De middelen om inflatie te bestrijden toelichten. </t>
    </r>
  </si>
  <si>
    <r>
      <t>120</t>
    </r>
    <r>
      <rPr>
        <b/>
        <sz val="7"/>
        <rFont val="Times New Roman"/>
        <family val="1"/>
      </rPr>
      <t xml:space="preserve">     </t>
    </r>
    <r>
      <rPr>
        <sz val="10"/>
        <rFont val="Trebuchet MS"/>
        <family val="2"/>
      </rPr>
      <t>Begrippen i.v.m. prijsindexatie in België toelichten.</t>
    </r>
  </si>
  <si>
    <r>
      <t>121</t>
    </r>
    <r>
      <rPr>
        <b/>
        <sz val="7"/>
        <rFont val="Times New Roman"/>
        <family val="1"/>
      </rPr>
      <t xml:space="preserve">     </t>
    </r>
    <r>
      <rPr>
        <sz val="10"/>
        <rFont val="Trebuchet MS"/>
        <family val="2"/>
      </rPr>
      <t>Het begrip distributiekanaal en de soorten distributiekanalen toelichten.</t>
    </r>
  </si>
  <si>
    <r>
      <t>122</t>
    </r>
    <r>
      <rPr>
        <b/>
        <sz val="7"/>
        <rFont val="Times New Roman"/>
        <family val="1"/>
      </rPr>
      <t xml:space="preserve">     </t>
    </r>
    <r>
      <rPr>
        <sz val="10"/>
        <rFont val="Trebuchet MS"/>
        <family val="2"/>
      </rPr>
      <t>De factoren verklaren die de keuze van het distributiekanaal beïnvloeden en toelichten aan de hand van voorbeelden.</t>
    </r>
  </si>
  <si>
    <r>
      <t>123</t>
    </r>
    <r>
      <rPr>
        <b/>
        <sz val="7"/>
        <rFont val="Times New Roman"/>
        <family val="1"/>
      </rPr>
      <t xml:space="preserve">     </t>
    </r>
    <r>
      <rPr>
        <sz val="10"/>
        <rFont val="Trebuchet MS"/>
        <family val="2"/>
      </rPr>
      <t>Het begrip distributie-intensiteit en de verschillende vormen van intensiteit toelichten.</t>
    </r>
  </si>
  <si>
    <r>
      <t>124</t>
    </r>
    <r>
      <rPr>
        <b/>
        <sz val="7"/>
        <rFont val="Times New Roman"/>
        <family val="1"/>
      </rPr>
      <t xml:space="preserve">     </t>
    </r>
    <r>
      <rPr>
        <sz val="10"/>
        <rFont val="Trebuchet MS"/>
        <family val="2"/>
      </rPr>
      <t>De belangrijkste schakels in het distributiekanaal toelichten.</t>
    </r>
  </si>
  <si>
    <r>
      <t>125</t>
    </r>
    <r>
      <rPr>
        <b/>
        <sz val="7"/>
        <rFont val="Times New Roman"/>
        <family val="1"/>
      </rPr>
      <t xml:space="preserve">    </t>
    </r>
    <r>
      <rPr>
        <sz val="10"/>
        <rFont val="Trebuchet MS"/>
        <family val="2"/>
      </rPr>
      <t>Elementen die de keuze van de vestigingsplaats bepalen opsommen en duiden vanuit praktische situaties.</t>
    </r>
  </si>
  <si>
    <r>
      <t>126</t>
    </r>
    <r>
      <rPr>
        <b/>
        <sz val="7"/>
        <rFont val="Times New Roman"/>
        <family val="1"/>
      </rPr>
      <t xml:space="preserve">     </t>
    </r>
    <r>
      <rPr>
        <sz val="10"/>
        <rFont val="Trebuchet MS"/>
        <family val="2"/>
      </rPr>
      <t>De voor- en nadelen van kopen, huren of leasen van een vestigingsplaats motiveren.</t>
    </r>
  </si>
  <si>
    <r>
      <t>127</t>
    </r>
    <r>
      <rPr>
        <b/>
        <sz val="7"/>
        <rFont val="Times New Roman"/>
        <family val="1"/>
      </rPr>
      <t xml:space="preserve">   </t>
    </r>
    <r>
      <rPr>
        <sz val="10"/>
        <rFont val="Trebuchet MS"/>
        <family val="2"/>
      </rPr>
      <t>De juridische en fiscale begrippen en de kosten in verband met de onderhandse aankoop van een onroerend goed omschrijven.</t>
    </r>
  </si>
  <si>
    <r>
      <t>128</t>
    </r>
    <r>
      <rPr>
        <b/>
        <sz val="7"/>
        <rFont val="Times New Roman"/>
        <family val="1"/>
      </rPr>
      <t xml:space="preserve">     </t>
    </r>
    <r>
      <rPr>
        <sz val="10"/>
        <rFont val="Trebuchet MS"/>
        <family val="2"/>
      </rPr>
      <t>De belangrijkste juridische elementen van een handelshuurovereenkomst vergelijken met een huurovereenkomst van een privé-woning.</t>
    </r>
  </si>
  <si>
    <r>
      <rPr>
        <b/>
        <sz val="10"/>
        <rFont val="Trebuchet MS"/>
        <family val="2"/>
      </rPr>
      <t xml:space="preserve">      129    </t>
    </r>
    <r>
      <rPr>
        <sz val="10"/>
        <rFont val="Trebuchet MS"/>
        <family val="2"/>
      </rPr>
      <t>Het begrip promotie en het stappenplan van het promotieplan als onderdeel van de marketingmix toelichten.</t>
    </r>
  </si>
  <si>
    <r>
      <t>130</t>
    </r>
    <r>
      <rPr>
        <b/>
        <sz val="7"/>
        <rFont val="Times New Roman"/>
        <family val="1"/>
      </rPr>
      <t xml:space="preserve">    </t>
    </r>
    <r>
      <rPr>
        <sz val="10"/>
        <rFont val="Trebuchet MS"/>
        <family val="2"/>
      </rPr>
      <t>De methodes die gebruikt worden om het promotiebudget te bepalen toelichten.</t>
    </r>
  </si>
  <si>
    <r>
      <t>131</t>
    </r>
    <r>
      <rPr>
        <b/>
        <sz val="7"/>
        <rFont val="Times New Roman"/>
        <family val="1"/>
      </rPr>
      <t xml:space="preserve">    </t>
    </r>
    <r>
      <rPr>
        <sz val="10"/>
        <rFont val="Trebuchet MS"/>
        <family val="2"/>
      </rPr>
      <t>De methodes om de impact van een promotiecampagne te meten toelichten.</t>
    </r>
  </si>
  <si>
    <r>
      <t>132</t>
    </r>
    <r>
      <rPr>
        <b/>
        <sz val="7"/>
        <rFont val="Times New Roman"/>
        <family val="1"/>
      </rPr>
      <t xml:space="preserve">     </t>
    </r>
    <r>
      <rPr>
        <sz val="10"/>
        <rFont val="Trebuchet MS"/>
        <family val="2"/>
      </rPr>
      <t>De push- en pullstrategie in de marketingcommunicatie toelichten.</t>
    </r>
  </si>
  <si>
    <r>
      <t>133</t>
    </r>
    <r>
      <rPr>
        <b/>
        <sz val="7"/>
        <rFont val="Times New Roman"/>
        <family val="1"/>
      </rPr>
      <t xml:space="preserve">     </t>
    </r>
    <r>
      <rPr>
        <sz val="10"/>
        <rFont val="Trebuchet MS"/>
        <family val="2"/>
      </rPr>
      <t>De verschillende elementen van de promotiemix illustreren met voorbeelden.</t>
    </r>
  </si>
  <si>
    <r>
      <t xml:space="preserve">      134</t>
    </r>
    <r>
      <rPr>
        <b/>
        <sz val="7"/>
        <rFont val="Times New Roman"/>
        <family val="1"/>
      </rPr>
      <t xml:space="preserve">     </t>
    </r>
    <r>
      <rPr>
        <sz val="10"/>
        <rFont val="Trebuchet MS"/>
        <family val="2"/>
      </rPr>
      <t>Uitwerken van een bepaalde promotie aan de hand van desktoppublishingpakket.</t>
    </r>
  </si>
  <si>
    <r>
      <rPr>
        <b/>
        <sz val="10"/>
        <rFont val="Trebuchet MS"/>
        <family val="2"/>
      </rPr>
      <t xml:space="preserve">      135   </t>
    </r>
    <r>
      <rPr>
        <sz val="10"/>
        <rFont val="Trebuchet MS"/>
        <family val="2"/>
      </rPr>
      <t>Bepalingen uit de wet betreffende marktpraktijken en consumentenbescherming in het kader van het promotiebeleid van de onderneming toelichten met voorbeelden.</t>
    </r>
  </si>
  <si>
    <r>
      <t>136</t>
    </r>
    <r>
      <rPr>
        <b/>
        <sz val="7"/>
        <rFont val="Times New Roman"/>
        <family val="1"/>
      </rPr>
      <t xml:space="preserve">     </t>
    </r>
    <r>
      <rPr>
        <sz val="10"/>
        <rFont val="Trebuchet MS"/>
        <family val="2"/>
      </rPr>
      <t>De functie van het winkelpand, de inkom, de etalage en de winkelomgeving omschrijven en illustreren met voorbeelden.</t>
    </r>
  </si>
  <si>
    <r>
      <t>137</t>
    </r>
    <r>
      <rPr>
        <b/>
        <sz val="7"/>
        <rFont val="Times New Roman"/>
        <family val="1"/>
      </rPr>
      <t xml:space="preserve">     </t>
    </r>
    <r>
      <rPr>
        <sz val="10"/>
        <rFont val="Trebuchet MS"/>
        <family val="2"/>
      </rPr>
      <t>De meest voorkomende verkoopsystemen omschrijven en illustreren met voorbeelden.</t>
    </r>
  </si>
  <si>
    <r>
      <t>138</t>
    </r>
    <r>
      <rPr>
        <b/>
        <sz val="7"/>
        <rFont val="Times New Roman"/>
        <family val="1"/>
      </rPr>
      <t xml:space="preserve">     </t>
    </r>
    <r>
      <rPr>
        <sz val="10"/>
        <rFont val="Trebuchet MS"/>
        <family val="2"/>
      </rPr>
      <t>De basisvormen van winkellay-out omschrijven en illustreren met voorbeelden.</t>
    </r>
  </si>
  <si>
    <r>
      <t>139</t>
    </r>
    <r>
      <rPr>
        <b/>
        <sz val="7"/>
        <rFont val="Times New Roman"/>
        <family val="1"/>
      </rPr>
      <t xml:space="preserve">     </t>
    </r>
    <r>
      <rPr>
        <sz val="10"/>
        <rFont val="Trebuchet MS"/>
        <family val="2"/>
      </rPr>
      <t>De begrippen familygrouping en klantenloopstudie toelichten en illustreren met voorbeelden.</t>
    </r>
  </si>
  <si>
    <r>
      <rPr>
        <b/>
        <sz val="10"/>
        <rFont val="Trebuchet MS"/>
        <family val="2"/>
      </rPr>
      <t xml:space="preserve">      140    </t>
    </r>
    <r>
      <rPr>
        <sz val="10"/>
        <rFont val="Trebuchet MS"/>
        <family val="2"/>
      </rPr>
      <t>Het belang van display en schapbeheer toelichten in functie van het commercieel beleid en illustreren met concrete voorbeelden.</t>
    </r>
  </si>
  <si>
    <r>
      <t>141</t>
    </r>
    <r>
      <rPr>
        <b/>
        <sz val="7"/>
        <rFont val="Times New Roman"/>
        <family val="1"/>
      </rPr>
      <t xml:space="preserve">     </t>
    </r>
    <r>
      <rPr>
        <sz val="10"/>
        <rFont val="Trebuchet MS"/>
        <family val="2"/>
      </rPr>
      <t>Het begrip arbeidsmarkt omschrijven.</t>
    </r>
  </si>
  <si>
    <r>
      <t>142</t>
    </r>
    <r>
      <rPr>
        <b/>
        <sz val="7"/>
        <rFont val="Times New Roman"/>
        <family val="1"/>
      </rPr>
      <t xml:space="preserve">     </t>
    </r>
    <r>
      <rPr>
        <sz val="10"/>
        <rFont val="Trebuchet MS"/>
        <family val="2"/>
      </rPr>
      <t>De invloed van respectievelijk de vraag naar producten, het loonniveau en de arbeidsproductiviteit op de vraag naar arbeid toelichten.</t>
    </r>
  </si>
  <si>
    <r>
      <t>143</t>
    </r>
    <r>
      <rPr>
        <b/>
        <sz val="7"/>
        <rFont val="Times New Roman"/>
        <family val="1"/>
      </rPr>
      <t xml:space="preserve">     </t>
    </r>
    <r>
      <rPr>
        <sz val="10"/>
        <rFont val="Trebuchet MS"/>
        <family val="2"/>
      </rPr>
      <t>Het aanbod van arbeid op de arbeidsmarkt toelichten en illustreren met statistisch materiaal.</t>
    </r>
  </si>
  <si>
    <r>
      <t>144</t>
    </r>
    <r>
      <rPr>
        <b/>
        <sz val="7"/>
        <rFont val="Times New Roman"/>
        <family val="1"/>
      </rPr>
      <t xml:space="preserve">     </t>
    </r>
    <r>
      <rPr>
        <sz val="10"/>
        <rFont val="Trebuchet MS"/>
        <family val="2"/>
      </rPr>
      <t>Begrippen in verband met werkloosheid toelichten en illustreren met voorbeelden en statistisch materiaal.</t>
    </r>
  </si>
  <si>
    <r>
      <t>145</t>
    </r>
    <r>
      <rPr>
        <b/>
        <sz val="7"/>
        <rFont val="Times New Roman"/>
        <family val="1"/>
      </rPr>
      <t xml:space="preserve">     </t>
    </r>
    <r>
      <rPr>
        <sz val="10"/>
        <rFont val="Trebuchet MS"/>
        <family val="2"/>
      </rPr>
      <t>De invloed van de overheid op de arbeidsmarkt toelichten.</t>
    </r>
  </si>
  <si>
    <r>
      <t>146</t>
    </r>
    <r>
      <rPr>
        <b/>
        <sz val="7"/>
        <rFont val="Times New Roman"/>
        <family val="1"/>
      </rPr>
      <t xml:space="preserve">     </t>
    </r>
    <r>
      <rPr>
        <sz val="10"/>
        <rFont val="Trebuchet MS"/>
        <family val="2"/>
      </rPr>
      <t>De schaarste op de arbeidsmarkt voor knelpuntberoepen toelichten en aantonen aan de hand van statistisch materiaal.</t>
    </r>
  </si>
  <si>
    <r>
      <t>147</t>
    </r>
    <r>
      <rPr>
        <b/>
        <sz val="7"/>
        <rFont val="Times New Roman"/>
        <family val="1"/>
      </rPr>
      <t xml:space="preserve">     </t>
    </r>
    <r>
      <rPr>
        <sz val="10"/>
        <rFont val="Trebuchet MS"/>
        <family val="2"/>
      </rPr>
      <t>Het begrip bedrijfscultuur</t>
    </r>
    <r>
      <rPr>
        <strike/>
        <sz val="10"/>
        <rFont val="Trebuchet MS"/>
        <family val="2"/>
      </rPr>
      <t xml:space="preserve"> </t>
    </r>
    <r>
      <rPr>
        <sz val="10"/>
        <rFont val="Trebuchet MS"/>
        <family val="2"/>
      </rPr>
      <t>en het effect van de bedrijfscultuur op het functioneren van werknemers toelichten.</t>
    </r>
  </si>
  <si>
    <r>
      <t>148</t>
    </r>
    <r>
      <rPr>
        <b/>
        <sz val="7"/>
        <rFont val="Times New Roman"/>
        <family val="1"/>
      </rPr>
      <t xml:space="preserve">     </t>
    </r>
    <r>
      <rPr>
        <sz val="10"/>
        <rFont val="Trebuchet MS"/>
        <family val="2"/>
      </rPr>
      <t>De personeelsgegevens in een databank weergeven.</t>
    </r>
  </si>
  <si>
    <r>
      <t>149</t>
    </r>
    <r>
      <rPr>
        <b/>
        <sz val="7"/>
        <rFont val="Times New Roman"/>
        <family val="1"/>
      </rPr>
      <t xml:space="preserve">     </t>
    </r>
    <r>
      <rPr>
        <sz val="10"/>
        <rFont val="Trebuchet MS"/>
        <family val="2"/>
      </rPr>
      <t xml:space="preserve">De verschillende afdelingen van een onderneming in de vorm van een organogram elektronisch weergeven. </t>
    </r>
  </si>
  <si>
    <r>
      <t>150</t>
    </r>
    <r>
      <rPr>
        <b/>
        <sz val="7"/>
        <rFont val="Times New Roman"/>
        <family val="1"/>
      </rPr>
      <t xml:space="preserve">     </t>
    </r>
    <r>
      <rPr>
        <sz val="10"/>
        <rFont val="Trebuchet MS"/>
        <family val="2"/>
      </rPr>
      <t>Het organogram van een commerciële afdeling illustreren aan de hand van een voorbeeld.</t>
    </r>
  </si>
  <si>
    <r>
      <t>151</t>
    </r>
    <r>
      <rPr>
        <b/>
        <sz val="7"/>
        <rFont val="Times New Roman"/>
        <family val="1"/>
      </rPr>
      <t xml:space="preserve">     </t>
    </r>
    <r>
      <rPr>
        <sz val="10"/>
        <rFont val="Trebuchet MS"/>
        <family val="2"/>
      </rPr>
      <t>De soorten organisatiestructuren toelichten aan de hand van voorbeelden</t>
    </r>
  </si>
  <si>
    <t>128     De belangrijkste juridische elementen van een handelshuurovereenkomst vergelijken met een huurovereenkomst van een privé-woning.</t>
  </si>
  <si>
    <t>161     De rol van het sociaal secretariaat bij de personeelsadministratie toelichten.</t>
  </si>
  <si>
    <t>253     De noodzakelijke bedrijfsverzekeringen in groepen indelen en voor één verzekering van elke groep (de) het gedekte risico(‘s) weergeven aan de hand van een polis.</t>
  </si>
  <si>
    <t xml:space="preserve">      135   Bepalingen uit de wet betreffende marktpraktijken en consumentenbescherming in het kader van het promotiebeleid van de onderneming toelichten met voorbeelden.</t>
  </si>
  <si>
    <t xml:space="preserve">      160     Rol en nut van een erkend sociaal secretariaat toelichten.</t>
  </si>
  <si>
    <t>225     Vanuit een concrete financieringsbehoefte de correcte financieringsvorm bepalen, bespreken en toepassen bij de opmaak van een financieel plan.</t>
  </si>
  <si>
    <t>88     De indeling van producten en diensten omschrijven aan de hand van voorbeelden.</t>
  </si>
  <si>
    <t>213     Het doel van de voorraadadministratie en basisbegrippen in verband met voorraadadministratie toelichten.</t>
  </si>
  <si>
    <t>82     Recente artikels opzoeken en bespreken waarbij de andere stakeholders een belangrijke rol spelen.</t>
  </si>
  <si>
    <t>76     De verschillende criteria bespreken die van belang zijn bij de keuze van de leveranciers.</t>
  </si>
  <si>
    <t>125    Elementen die de keuze van de vestigingsplaats bepalen opsommen en duiden vanuit praktische situaties.</t>
  </si>
  <si>
    <t>124     De belangrijkste schakels in het distributiekanaal toelichten.</t>
  </si>
  <si>
    <t>133     De verschillende elementen van de promotiemix illustreren met voorbeelden.</t>
  </si>
  <si>
    <t>205     De indeling van kosten toelichten.</t>
  </si>
  <si>
    <t xml:space="preserve">204     Het begrip en de doelstellingen van het kostprijsbeleid toelichten. </t>
  </si>
  <si>
    <t>207     De verkoopprijs berekenen met behulp van een rekenblad.</t>
  </si>
  <si>
    <t xml:space="preserve">      208    Het begrip break-even omschrijven en een break-evenanalyse toepassen met behulp van een rekenblad.</t>
  </si>
  <si>
    <t xml:space="preserve">      246   Een analyse van een concrete jaarrekening uitvoeren, de concrete resultaten toelichten en verwerken in een rekenblad en de resultaten vergelijken met het sectorgemiddelde..</t>
  </si>
  <si>
    <t>245     De verschillende onderdelen van de jaarrekening verklaren aan de hand van een concreet voorbeeld.</t>
  </si>
  <si>
    <t>182     Een btw-aangifte lezen en verklaren.</t>
  </si>
  <si>
    <t xml:space="preserve">193     De elementen bij een aankoopverrichting benoemen en berekenen. </t>
  </si>
  <si>
    <t>202     Een verkoopverrichting verwerken waarbij de debiteur zijn verplichtingen niet nakomt.</t>
  </si>
  <si>
    <t>195     De aankoopverrichtingen en betalingen boeken in het systeem van dubbel boekhouden.</t>
  </si>
  <si>
    <t>203     De verkoopverrichtingen en inningen boeken in het systeem van dubbel boekhouden.</t>
  </si>
  <si>
    <t>200     Een bestaand verkoopcontract analyseren, verklaren, toelichten en beoordelen.</t>
  </si>
  <si>
    <r>
      <t>198</t>
    </r>
    <r>
      <rPr>
        <b/>
        <sz val="7"/>
        <rFont val="Times New Roman"/>
        <family val="1"/>
      </rPr>
      <t xml:space="preserve">     </t>
    </r>
    <r>
      <rPr>
        <sz val="10"/>
        <rFont val="Trebuchet MS"/>
        <family val="2"/>
      </rPr>
      <t>Een  offerte opstellen voor bestaande en potentieel nieuwe klanten.</t>
    </r>
  </si>
  <si>
    <r>
      <t>199</t>
    </r>
    <r>
      <rPr>
        <b/>
        <sz val="7"/>
        <rFont val="Times New Roman"/>
        <family val="1"/>
      </rPr>
      <t xml:space="preserve">     </t>
    </r>
    <r>
      <rPr>
        <sz val="10"/>
        <rFont val="Trebuchet MS"/>
        <family val="2"/>
      </rPr>
      <t>Mondelinge communicatie i.v.m. een verkoopverrichting</t>
    </r>
  </si>
  <si>
    <r>
      <t>•</t>
    </r>
    <r>
      <rPr>
        <sz val="7"/>
        <rFont val="Times New Roman"/>
        <family val="1"/>
      </rPr>
      <t xml:space="preserve">       </t>
    </r>
    <r>
      <rPr>
        <sz val="10"/>
        <rFont val="Trebuchet MS"/>
        <family val="2"/>
      </rPr>
      <t>Een offerte rekening houdend met vreemde munten</t>
    </r>
  </si>
  <si>
    <r>
      <t>•</t>
    </r>
    <r>
      <rPr>
        <sz val="7"/>
        <rFont val="Times New Roman"/>
        <family val="1"/>
      </rPr>
      <t xml:space="preserve">       </t>
    </r>
    <r>
      <rPr>
        <sz val="10"/>
        <rFont val="Trebuchet MS"/>
        <family val="2"/>
      </rPr>
      <t>Verkoopgesprek</t>
    </r>
  </si>
  <si>
    <t>198     Een  offerte opstellen voor bestaande en potentieel nieuwe klanten.</t>
  </si>
  <si>
    <t>199     Mondelinge communicatie i.v.m. een verkoopverrichting</t>
  </si>
  <si>
    <t>201     Een aantal factuurvoorwaarden voor een klant opstellen aan de hand van een voorbeeldfactuur.</t>
  </si>
  <si>
    <t>191     Een (eenvoudig) leveranciersbestand creëren met behulp van een specifiek administratief softwarepakket.</t>
  </si>
  <si>
    <t>196     Een (eenvoudig) klantenbestand creëren met behulp van een specifiek administratief softwarepakket.</t>
  </si>
  <si>
    <t>210     Een webshop opzetten gebruik makend van kant-en-klare software.</t>
  </si>
  <si>
    <t>162     De elementen van een loonberekening verklaren.</t>
  </si>
  <si>
    <t>238     De kenmerken van de personenbelasting toelichten en de belangrijkste begrippen in verband met personenbelasting toelichten.</t>
  </si>
  <si>
    <t>239     Een belastingaangifte voorbereiden, de verschillende vakken toelichten en elektronisch invullen via TAX-on-web</t>
  </si>
  <si>
    <t xml:space="preserve">      240     De belangrijkste begrippen i.v.m. vennootschapsbelasting toelichten. </t>
  </si>
  <si>
    <t>241     Een aanslagbiljet vennootschapsbelasting interpreteren.</t>
  </si>
  <si>
    <t xml:space="preserve">      242    De regels in verband met de boekhouding en de jaarrekening toelichten voor de kleine ondernemingen, middelgrote ondernemingen en grote ondernemingen.</t>
  </si>
  <si>
    <r>
      <t>•</t>
    </r>
    <r>
      <rPr>
        <sz val="7"/>
        <rFont val="Times New Roman"/>
        <family val="1"/>
      </rPr>
      <t xml:space="preserve">       </t>
    </r>
    <r>
      <rPr>
        <sz val="10"/>
        <rFont val="Trebuchet MS"/>
        <family val="2"/>
      </rPr>
      <t>Aftrekbaarheid kosten</t>
    </r>
  </si>
  <si>
    <r>
      <t>•</t>
    </r>
    <r>
      <rPr>
        <sz val="7"/>
        <rFont val="Times New Roman"/>
        <family val="1"/>
      </rPr>
      <t xml:space="preserve">       </t>
    </r>
    <r>
      <rPr>
        <sz val="10"/>
        <rFont val="Trebuchet MS"/>
        <family val="2"/>
      </rPr>
      <t>Betalingsmogelijkheden</t>
    </r>
  </si>
  <si>
    <r>
      <t>107</t>
    </r>
    <r>
      <rPr>
        <b/>
        <sz val="7"/>
        <rFont val="Times New Roman"/>
        <family val="1"/>
      </rPr>
      <t>    </t>
    </r>
    <r>
      <rPr>
        <sz val="10"/>
        <rFont val="Trebuchet MS"/>
        <family val="2"/>
      </rPr>
      <t>Het principe van de minimumprijzen en de maximumprijzen met een gegeven grafiek verduidelijken en het nut ervan aantonen aan de hand van voorbeelden.</t>
    </r>
  </si>
  <si>
    <r>
      <t>109</t>
    </r>
    <r>
      <rPr>
        <b/>
        <sz val="7"/>
        <rFont val="Times New Roman"/>
        <family val="1"/>
      </rPr>
      <t xml:space="preserve">     </t>
    </r>
    <r>
      <rPr>
        <sz val="10"/>
        <rFont val="Trebuchet MS"/>
        <family val="2"/>
      </rPr>
      <t>De reglementering voor verkopen met verlies opzoeken</t>
    </r>
  </si>
  <si>
    <r>
      <t>111</t>
    </r>
    <r>
      <rPr>
        <b/>
        <sz val="7"/>
        <rFont val="Times New Roman"/>
        <family val="1"/>
      </rPr>
      <t xml:space="preserve">     </t>
    </r>
    <r>
      <rPr>
        <sz val="10"/>
        <rFont val="Trebuchet MS"/>
        <family val="2"/>
      </rPr>
      <t>De interne en externe factoren bij de prijszetting toelichten en illustreren met een aantal voorbeelden.</t>
    </r>
  </si>
  <si>
    <r>
      <t>112</t>
    </r>
    <r>
      <rPr>
        <b/>
        <sz val="7"/>
        <rFont val="Times New Roman"/>
        <family val="1"/>
      </rPr>
      <t xml:space="preserve">     </t>
    </r>
    <r>
      <rPr>
        <sz val="10"/>
        <rFont val="Trebuchet MS"/>
        <family val="2"/>
      </rPr>
      <t>Het onderscheid verklaren tussen prijszetting en prijsimago</t>
    </r>
  </si>
  <si>
    <r>
      <t>114</t>
    </r>
    <r>
      <rPr>
        <b/>
        <sz val="7"/>
        <rFont val="Times New Roman"/>
        <family val="1"/>
      </rPr>
      <t xml:space="preserve">     </t>
    </r>
    <r>
      <rPr>
        <sz val="10"/>
        <rFont val="Trebuchet MS"/>
        <family val="2"/>
      </rPr>
      <t>De prijsstrategie situeren binnen de marketingmix</t>
    </r>
  </si>
  <si>
    <r>
      <t>115</t>
    </r>
    <r>
      <rPr>
        <b/>
        <sz val="7"/>
        <rFont val="Times New Roman"/>
        <family val="1"/>
      </rPr>
      <t xml:space="preserve">     </t>
    </r>
    <r>
      <rPr>
        <sz val="10"/>
        <rFont val="Trebuchet MS"/>
        <family val="2"/>
      </rPr>
      <t>Het systeem afroomstrategie en penetratiestrategie omschrijven en de werking ervan illustreren met een aantal voorbeelden</t>
    </r>
  </si>
  <si>
    <r>
      <t>116</t>
    </r>
    <r>
      <rPr>
        <b/>
        <sz val="7"/>
        <rFont val="Times New Roman"/>
        <family val="1"/>
      </rPr>
      <t xml:space="preserve">    </t>
    </r>
    <r>
      <rPr>
        <sz val="10"/>
        <rFont val="Trebuchet MS"/>
        <family val="2"/>
      </rPr>
      <t>Het begrip en de formule voor de inkomenselasticiteit van de vraag toelichten</t>
    </r>
  </si>
  <si>
    <r>
      <t>117</t>
    </r>
    <r>
      <rPr>
        <b/>
        <sz val="7"/>
        <rFont val="Times New Roman"/>
        <family val="1"/>
      </rPr>
      <t xml:space="preserve">     </t>
    </r>
    <r>
      <rPr>
        <sz val="10"/>
        <rFont val="Trebuchet MS"/>
        <family val="2"/>
      </rPr>
      <t>Het begrip en de formule voor de inkomenselasticiteit van de vraag toelichten</t>
    </r>
  </si>
  <si>
    <r>
      <t>118</t>
    </r>
    <r>
      <rPr>
        <b/>
        <sz val="7"/>
        <rFont val="Times New Roman"/>
        <family val="1"/>
      </rPr>
      <t xml:space="preserve">     </t>
    </r>
    <r>
      <rPr>
        <sz val="10"/>
        <rFont val="Trebuchet MS"/>
        <family val="2"/>
      </rPr>
      <t>De begrippen inflatie en deflatie en de oorzaken van inflatie/deflatie toelichten</t>
    </r>
  </si>
  <si>
    <r>
      <t>119</t>
    </r>
    <r>
      <rPr>
        <b/>
        <sz val="7"/>
        <rFont val="Times New Roman"/>
        <family val="1"/>
      </rPr>
      <t xml:space="preserve">     </t>
    </r>
    <r>
      <rPr>
        <sz val="10"/>
        <rFont val="Trebuchet MS"/>
        <family val="2"/>
      </rPr>
      <t>De middelen om inflatie te bestrijden toelichten</t>
    </r>
  </si>
  <si>
    <r>
      <t>120</t>
    </r>
    <r>
      <rPr>
        <b/>
        <sz val="7"/>
        <rFont val="Times New Roman"/>
        <family val="1"/>
      </rPr>
      <t xml:space="preserve">     </t>
    </r>
    <r>
      <rPr>
        <sz val="10"/>
        <rFont val="Trebuchet MS"/>
        <family val="2"/>
      </rPr>
      <t>Begrippen i.v.m. prijsindexatie in België toelichten</t>
    </r>
  </si>
  <si>
    <r>
      <t>121</t>
    </r>
    <r>
      <rPr>
        <b/>
        <sz val="7"/>
        <rFont val="Times New Roman"/>
        <family val="1"/>
      </rPr>
      <t xml:space="preserve">     </t>
    </r>
    <r>
      <rPr>
        <sz val="10"/>
        <rFont val="Trebuchet MS"/>
        <family val="2"/>
      </rPr>
      <t>Het begrip distributiekanaal en de soorten distributiekanalen toelichten</t>
    </r>
  </si>
  <si>
    <r>
      <t>122</t>
    </r>
    <r>
      <rPr>
        <b/>
        <sz val="7"/>
        <rFont val="Times New Roman"/>
        <family val="1"/>
      </rPr>
      <t xml:space="preserve">     </t>
    </r>
    <r>
      <rPr>
        <sz val="10"/>
        <rFont val="Trebuchet MS"/>
        <family val="2"/>
      </rPr>
      <t>Factoren verklaren die de keuze van het distributiekanaal beïnvloeden en toelichten aan de hand van voorbeelden.</t>
    </r>
  </si>
  <si>
    <r>
      <t>123</t>
    </r>
    <r>
      <rPr>
        <b/>
        <sz val="7"/>
        <rFont val="Times New Roman"/>
        <family val="1"/>
      </rPr>
      <t xml:space="preserve">     </t>
    </r>
    <r>
      <rPr>
        <sz val="10"/>
        <rFont val="Trebuchet MS"/>
        <family val="2"/>
      </rPr>
      <t>Het begrip distributie-intensiteit en de vesrchillende vormen van intensiteit toelichten</t>
    </r>
  </si>
  <si>
    <r>
      <t>125</t>
    </r>
    <r>
      <rPr>
        <b/>
        <sz val="7"/>
        <rFont val="Times New Roman"/>
        <family val="1"/>
      </rPr>
      <t xml:space="preserve">     </t>
    </r>
    <r>
      <rPr>
        <sz val="10"/>
        <rFont val="Trebuchet MS"/>
        <family val="2"/>
      </rPr>
      <t>Elementen die de keuze van de vestigingsplaats bepalen opsommen en duiden vanuit praktische situaties.</t>
    </r>
  </si>
  <si>
    <r>
      <t xml:space="preserve">126    </t>
    </r>
    <r>
      <rPr>
        <sz val="10"/>
        <rFont val="Trebuchet MS"/>
        <family val="2"/>
      </rPr>
      <t>De voor- en nadelen van kopen, huren of leasen van een vestigingsplaats motiveren</t>
    </r>
  </si>
  <si>
    <r>
      <t>127</t>
    </r>
    <r>
      <rPr>
        <b/>
        <sz val="7"/>
        <rFont val="Times New Roman"/>
        <family val="1"/>
      </rPr>
      <t xml:space="preserve">    </t>
    </r>
    <r>
      <rPr>
        <sz val="10"/>
        <rFont val="Trebuchet MS"/>
        <family val="2"/>
      </rPr>
      <t>De juridische en fiscale begrippen en de kosten in verband met de onderhandse aankoop van een onroerend goed omschrijven</t>
    </r>
  </si>
  <si>
    <r>
      <t>129</t>
    </r>
    <r>
      <rPr>
        <b/>
        <sz val="7"/>
        <rFont val="Times New Roman"/>
        <family val="1"/>
      </rPr>
      <t xml:space="preserve">     </t>
    </r>
    <r>
      <rPr>
        <sz val="10"/>
        <rFont val="Trebuchet MS"/>
        <family val="2"/>
      </rPr>
      <t>Het begrip promotie en het stappenplan van het promotieplan als onderdeel van de marketingmix toelichten.</t>
    </r>
  </si>
  <si>
    <r>
      <t>130</t>
    </r>
    <r>
      <rPr>
        <b/>
        <sz val="7"/>
        <rFont val="Times New Roman"/>
        <family val="1"/>
      </rPr>
      <t xml:space="preserve">     </t>
    </r>
    <r>
      <rPr>
        <sz val="10"/>
        <rFont val="Trebuchet MS"/>
        <family val="2"/>
      </rPr>
      <t>De methodes die gebruikt worden om het promotiebudget te bepalen toelichten</t>
    </r>
  </si>
  <si>
    <r>
      <t>131</t>
    </r>
    <r>
      <rPr>
        <b/>
        <sz val="7"/>
        <rFont val="Times New Roman"/>
        <family val="1"/>
      </rPr>
      <t xml:space="preserve">     </t>
    </r>
    <r>
      <rPr>
        <sz val="10"/>
        <rFont val="Trebuchet MS"/>
        <family val="2"/>
      </rPr>
      <t>De methodes om de impact van een promotiecampagne te meten toelichten</t>
    </r>
  </si>
  <si>
    <r>
      <t xml:space="preserve">132   </t>
    </r>
    <r>
      <rPr>
        <sz val="10"/>
        <rFont val="Trebuchet MS"/>
        <family val="2"/>
      </rPr>
      <t>De push- en pullstrategie in de marktetingcommunicatie toelichten</t>
    </r>
  </si>
  <si>
    <r>
      <t>133</t>
    </r>
    <r>
      <rPr>
        <b/>
        <sz val="7"/>
        <rFont val="Times New Roman"/>
        <family val="1"/>
      </rPr>
      <t xml:space="preserve">     </t>
    </r>
    <r>
      <rPr>
        <sz val="10"/>
        <rFont val="Trebuchet MS"/>
        <family val="2"/>
      </rPr>
      <t>De verschillende elementen van de promotiemix illustreren met voorbeelden;</t>
    </r>
  </si>
  <si>
    <r>
      <t>134</t>
    </r>
    <r>
      <rPr>
        <b/>
        <sz val="7"/>
        <rFont val="Times New Roman"/>
        <family val="1"/>
      </rPr>
      <t xml:space="preserve">     </t>
    </r>
    <r>
      <rPr>
        <sz val="10"/>
        <rFont val="Trebuchet MS"/>
        <family val="2"/>
      </rPr>
      <t>Uitwerken van een bepaalde promotie aan de hand van een desktoppublishingpakket</t>
    </r>
  </si>
  <si>
    <r>
      <t xml:space="preserve">137    </t>
    </r>
    <r>
      <rPr>
        <sz val="10"/>
        <rFont val="Trebuchet MS"/>
        <family val="2"/>
      </rPr>
      <t>De meest voorkomende verkoopsystemen omschrijven met voorbeelden.</t>
    </r>
  </si>
  <si>
    <r>
      <t>138</t>
    </r>
    <r>
      <rPr>
        <b/>
        <sz val="7"/>
        <rFont val="Times New Roman"/>
        <family val="1"/>
      </rPr>
      <t xml:space="preserve">     </t>
    </r>
    <r>
      <rPr>
        <sz val="10"/>
        <rFont val="Trebuchet MS"/>
        <family val="2"/>
      </rPr>
      <t>De basisvormen van winkellayout omschrijven en illustreren met voorbeelden.</t>
    </r>
  </si>
  <si>
    <r>
      <t>139</t>
    </r>
    <r>
      <rPr>
        <b/>
        <sz val="7"/>
        <rFont val="Times New Roman"/>
        <family val="1"/>
      </rPr>
      <t xml:space="preserve">     </t>
    </r>
    <r>
      <rPr>
        <sz val="10"/>
        <rFont val="Trebuchet MS"/>
        <family val="2"/>
      </rPr>
      <t>De begrippen familygrouping en klantenloopstudie toelichten en illustreren met voorbeelden</t>
    </r>
  </si>
  <si>
    <r>
      <t>140</t>
    </r>
    <r>
      <rPr>
        <b/>
        <sz val="7"/>
        <rFont val="Times New Roman"/>
        <family val="1"/>
      </rPr>
      <t xml:space="preserve">     </t>
    </r>
    <r>
      <rPr>
        <sz val="10"/>
        <rFont val="Trebuchet MS"/>
        <family val="2"/>
      </rPr>
      <t>Het belang van display en schapbeheer toelichten in functie van het commercieel beleid en illustreren met concrete voorbeelden.</t>
    </r>
  </si>
  <si>
    <r>
      <t>141</t>
    </r>
    <r>
      <rPr>
        <b/>
        <sz val="7"/>
        <rFont val="Times New Roman"/>
        <family val="1"/>
      </rPr>
      <t xml:space="preserve">     </t>
    </r>
    <r>
      <rPr>
        <sz val="10"/>
        <rFont val="Trebuchet MS"/>
        <family val="2"/>
      </rPr>
      <t>Het begrip arbeidsmarkt omschrijven</t>
    </r>
  </si>
  <si>
    <r>
      <t>142</t>
    </r>
    <r>
      <rPr>
        <b/>
        <sz val="7"/>
        <rFont val="Times New Roman"/>
        <family val="1"/>
      </rPr>
      <t xml:space="preserve">     </t>
    </r>
    <r>
      <rPr>
        <sz val="10"/>
        <rFont val="Trebuchet MS"/>
        <family val="2"/>
      </rPr>
      <t>De invloed van respectievelijk de vraag naar arbeid, het loonniveau en de arbeidsproductiviteit op de vraag naar arbeid toelichten</t>
    </r>
  </si>
  <si>
    <r>
      <t>143</t>
    </r>
    <r>
      <rPr>
        <b/>
        <sz val="7"/>
        <rFont val="Times New Roman"/>
        <family val="1"/>
      </rPr>
      <t xml:space="preserve">     </t>
    </r>
    <r>
      <rPr>
        <sz val="10"/>
        <rFont val="Trebuchet MS"/>
        <family val="2"/>
      </rPr>
      <t>Het aanbod van arbeid op de arbeidsmarkt toelichten en illustreren met statistisch materiaal</t>
    </r>
  </si>
  <si>
    <r>
      <t>144</t>
    </r>
    <r>
      <rPr>
        <b/>
        <sz val="7"/>
        <rFont val="Times New Roman"/>
        <family val="1"/>
      </rPr>
      <t xml:space="preserve">     </t>
    </r>
    <r>
      <rPr>
        <sz val="10"/>
        <rFont val="Trebuchet MS"/>
        <family val="2"/>
      </rPr>
      <t>Begrippen ivm werkloosheid toelichten en illustreren met voorbeelden en statistisch materiaal.</t>
    </r>
  </si>
  <si>
    <r>
      <t>145</t>
    </r>
    <r>
      <rPr>
        <b/>
        <sz val="7"/>
        <rFont val="Times New Roman"/>
        <family val="1"/>
      </rPr>
      <t xml:space="preserve">     </t>
    </r>
    <r>
      <rPr>
        <sz val="10"/>
        <rFont val="Trebuchet MS"/>
        <family val="2"/>
      </rPr>
      <t>De invloed van de overheid op de arbeidsmarkt toelichten</t>
    </r>
  </si>
  <si>
    <r>
      <t>146</t>
    </r>
    <r>
      <rPr>
        <b/>
        <sz val="7"/>
        <rFont val="Times New Roman"/>
        <family val="1"/>
      </rPr>
      <t xml:space="preserve">     </t>
    </r>
    <r>
      <rPr>
        <sz val="10"/>
        <rFont val="Trebuchet MS"/>
        <family val="2"/>
      </rPr>
      <t>De schaarste op de arbeidsmarkt voor knelpuntberoepen toelichten en aantonen aan de hand van statistisch materiaal</t>
    </r>
  </si>
  <si>
    <r>
      <t>147</t>
    </r>
    <r>
      <rPr>
        <b/>
        <sz val="7"/>
        <rFont val="Times New Roman"/>
        <family val="1"/>
      </rPr>
      <t xml:space="preserve">     </t>
    </r>
    <r>
      <rPr>
        <sz val="10"/>
        <rFont val="Trebuchet MS"/>
        <family val="2"/>
      </rPr>
      <t>Het begrip bedrijfscultuur en het effect van de bedrijfscultuur op het functioneren van werknemers toelichten.</t>
    </r>
  </si>
  <si>
    <r>
      <t>149</t>
    </r>
    <r>
      <rPr>
        <b/>
        <sz val="7"/>
        <rFont val="Times New Roman"/>
        <family val="1"/>
      </rPr>
      <t xml:space="preserve">     </t>
    </r>
    <r>
      <rPr>
        <sz val="10"/>
        <rFont val="Trebuchet MS"/>
        <family val="2"/>
      </rPr>
      <t>De verschillende afdelingen van een onderneming in de vorm van een organogram elektronisch weergeven</t>
    </r>
  </si>
  <si>
    <r>
      <t>151</t>
    </r>
    <r>
      <rPr>
        <b/>
        <sz val="7"/>
        <rFont val="Times New Roman"/>
        <family val="1"/>
      </rPr>
      <t xml:space="preserve">     </t>
    </r>
    <r>
      <rPr>
        <sz val="10"/>
        <rFont val="Trebuchet MS"/>
        <family val="2"/>
      </rPr>
      <t>De soorten organisatiestructuren toelichten aan de hand van voorbeelden.</t>
    </r>
  </si>
  <si>
    <t>5.1    Productgroep en assortiment</t>
  </si>
  <si>
    <r>
      <t xml:space="preserve">92    </t>
    </r>
    <r>
      <rPr>
        <sz val="10"/>
        <rFont val="Trebuchet MS"/>
        <family val="2"/>
      </rPr>
      <t>Het begrip en de soorten productiefactoren toelichten en de evolutie verklaren</t>
    </r>
    <r>
      <rPr>
        <sz val="10"/>
        <color rgb="FFFF0000"/>
        <rFont val="Trebuchet MS"/>
        <family val="2"/>
      </rPr>
      <t xml:space="preserve">. </t>
    </r>
  </si>
  <si>
    <t>5.2    Produceren en productiefactoren</t>
  </si>
  <si>
    <t>5.3    Productlevenscyclus</t>
  </si>
  <si>
    <t>5.4    Kwaliteit, garantie en service</t>
  </si>
  <si>
    <t>5.5    Merken</t>
  </si>
  <si>
    <t>5.6 Verpakking en productaansprakelijkheid</t>
  </si>
  <si>
    <t>6.1 Prijsmechanisme</t>
  </si>
  <si>
    <t>6.2 Prijszetting bij diverse marktvormen</t>
  </si>
  <si>
    <t>6.3 Interventie van de overheid</t>
  </si>
  <si>
    <t>6.4 Prijszetting en imago</t>
  </si>
  <si>
    <t>6.5 Prijsstrategie</t>
  </si>
  <si>
    <t>6.6 Prijselasticiteit</t>
  </si>
  <si>
    <t>6.7 Prijsindexatie</t>
  </si>
  <si>
    <t>7.1 Distributiekanalen</t>
  </si>
  <si>
    <t>7.2 Vestigingsplaats</t>
  </si>
  <si>
    <t>8.1 Promotiestrategie</t>
  </si>
  <si>
    <t>8.2 Promotievormen</t>
  </si>
  <si>
    <t>9.1 Winkelinterieur en -exterieur</t>
  </si>
  <si>
    <t>9.2 Schapbeheer</t>
  </si>
  <si>
    <t>10.1 De arbeidsmarkt</t>
  </si>
  <si>
    <t>10.2 De organisatiestructuur en bedrijfscultuur</t>
  </si>
  <si>
    <t>10.3 De arbeidsovereenkomst</t>
  </si>
  <si>
    <t>10.4 Het sociaal secretariaat</t>
  </si>
  <si>
    <r>
      <t>160</t>
    </r>
    <r>
      <rPr>
        <b/>
        <sz val="7"/>
        <rFont val="Times New Roman"/>
        <family val="1"/>
      </rPr>
      <t xml:space="preserve">     </t>
    </r>
    <r>
      <rPr>
        <sz val="10"/>
        <rFont val="Trebuchet MS"/>
        <family val="2"/>
      </rPr>
      <t>Rol en nut van een erkend sociaal secretariaat toelichten.</t>
    </r>
  </si>
  <si>
    <r>
      <t>•</t>
    </r>
    <r>
      <rPr>
        <sz val="7"/>
        <rFont val="Times New Roman"/>
        <family val="1"/>
      </rPr>
      <t xml:space="preserve">       </t>
    </r>
    <r>
      <rPr>
        <sz val="10"/>
        <rFont val="Trebuchet MS"/>
        <family val="2"/>
      </rPr>
      <t>Primaire, secundaire, tertiaire en quartaire sector</t>
    </r>
  </si>
  <si>
    <r>
      <t>•</t>
    </r>
    <r>
      <rPr>
        <sz val="7"/>
        <rFont val="Times New Roman"/>
        <family val="1"/>
      </rPr>
      <t xml:space="preserve">       </t>
    </r>
    <r>
      <rPr>
        <sz val="10"/>
        <rFont val="Trebuchet MS"/>
        <family val="2"/>
      </rPr>
      <t>Begrip economische groei</t>
    </r>
  </si>
  <si>
    <r>
      <t>•</t>
    </r>
    <r>
      <rPr>
        <sz val="7"/>
        <rFont val="Times New Roman"/>
        <family val="1"/>
      </rPr>
      <t xml:space="preserve">       </t>
    </r>
    <r>
      <rPr>
        <sz val="10"/>
        <rFont val="Trebuchet MS"/>
        <family val="2"/>
      </rPr>
      <t>Economische groei in België</t>
    </r>
  </si>
  <si>
    <r>
      <t>•</t>
    </r>
    <r>
      <rPr>
        <sz val="7"/>
        <rFont val="Times New Roman"/>
        <family val="1"/>
      </rPr>
      <t xml:space="preserve">       </t>
    </r>
    <r>
      <rPr>
        <sz val="10"/>
        <rFont val="Trebuchet MS"/>
        <family val="2"/>
      </rPr>
      <t>Economische groei op wereldvlak</t>
    </r>
  </si>
  <si>
    <r>
      <t>•</t>
    </r>
    <r>
      <rPr>
        <sz val="7"/>
        <rFont val="Times New Roman"/>
        <family val="1"/>
      </rPr>
      <t xml:space="preserve">       </t>
    </r>
    <r>
      <rPr>
        <sz val="10"/>
        <rFont val="Trebuchet MS"/>
        <family val="2"/>
      </rPr>
      <t>Factoren die de economische groei beïnvloeden</t>
    </r>
  </si>
  <si>
    <r>
      <t>•</t>
    </r>
    <r>
      <rPr>
        <sz val="7"/>
        <rFont val="Times New Roman"/>
        <family val="1"/>
      </rPr>
      <t xml:space="preserve">       </t>
    </r>
    <r>
      <rPr>
        <sz val="10"/>
        <rFont val="Trebuchet MS"/>
        <family val="2"/>
      </rPr>
      <t>Begrip bbp</t>
    </r>
  </si>
  <si>
    <r>
      <t>•</t>
    </r>
    <r>
      <rPr>
        <sz val="7"/>
        <rFont val="Times New Roman"/>
        <family val="1"/>
      </rPr>
      <t xml:space="preserve">       </t>
    </r>
    <r>
      <rPr>
        <sz val="10"/>
        <rFont val="Trebuchet MS"/>
        <family val="2"/>
      </rPr>
      <t>Bbp als meetinstrument</t>
    </r>
  </si>
  <si>
    <r>
      <t>•</t>
    </r>
    <r>
      <rPr>
        <sz val="7"/>
        <rFont val="Times New Roman"/>
        <family val="1"/>
      </rPr>
      <t xml:space="preserve">       </t>
    </r>
    <r>
      <rPr>
        <sz val="10"/>
        <rFont val="Trebuchet MS"/>
        <family val="2"/>
      </rPr>
      <t>Begrippen: conjunctuur en conjunctuurcyclus</t>
    </r>
  </si>
  <si>
    <r>
      <t>•</t>
    </r>
    <r>
      <rPr>
        <sz val="7"/>
        <rFont val="Times New Roman"/>
        <family val="1"/>
      </rPr>
      <t xml:space="preserve">       </t>
    </r>
    <r>
      <rPr>
        <sz val="10"/>
        <rFont val="Trebuchet MS"/>
        <family val="2"/>
      </rPr>
      <t>Hoogconjunctuur – Laagconjunctuur</t>
    </r>
  </si>
  <si>
    <r>
      <t>•</t>
    </r>
    <r>
      <rPr>
        <sz val="7"/>
        <rFont val="Times New Roman"/>
        <family val="1"/>
      </rPr>
      <t xml:space="preserve">       </t>
    </r>
    <r>
      <rPr>
        <sz val="10"/>
        <rFont val="Trebuchet MS"/>
        <family val="2"/>
      </rPr>
      <t>Depressie – herstel – expansie – recessie</t>
    </r>
  </si>
  <si>
    <r>
      <t>•</t>
    </r>
    <r>
      <rPr>
        <sz val="7"/>
        <rFont val="Times New Roman"/>
        <family val="1"/>
      </rPr>
      <t xml:space="preserve">       </t>
    </r>
    <r>
      <rPr>
        <sz val="10"/>
        <rFont val="Trebuchet MS"/>
        <family val="2"/>
      </rPr>
      <t>Begrippen</t>
    </r>
  </si>
  <si>
    <r>
      <t>•</t>
    </r>
    <r>
      <rPr>
        <sz val="7"/>
        <rFont val="Times New Roman"/>
        <family val="1"/>
      </rPr>
      <t xml:space="preserve">       </t>
    </r>
    <r>
      <rPr>
        <sz val="10"/>
        <rFont val="Trebuchet MS"/>
        <family val="2"/>
      </rPr>
      <t>Welvaart versus welzijn en maatschappelijk verantwoord ondernemen</t>
    </r>
  </si>
  <si>
    <r>
      <t>•</t>
    </r>
    <r>
      <rPr>
        <sz val="7"/>
        <rFont val="Times New Roman"/>
        <family val="1"/>
      </rPr>
      <t xml:space="preserve">       </t>
    </r>
    <r>
      <rPr>
        <sz val="10"/>
        <rFont val="Trebuchet MS"/>
        <family val="2"/>
      </rPr>
      <t xml:space="preserve">Welvaartsindicatoren (Bruto Binnenlands Product en Bruto Nationaal Product) </t>
    </r>
  </si>
  <si>
    <r>
      <t>•</t>
    </r>
    <r>
      <rPr>
        <sz val="7"/>
        <rFont val="Times New Roman"/>
        <family val="1"/>
      </rPr>
      <t xml:space="preserve">       </t>
    </r>
    <r>
      <rPr>
        <sz val="10"/>
        <rFont val="Trebuchet MS"/>
        <family val="2"/>
      </rPr>
      <t>Negatieve effecten niet opgenomen productieactiviteiten in het bbp</t>
    </r>
  </si>
  <si>
    <r>
      <t>•</t>
    </r>
    <r>
      <rPr>
        <sz val="7"/>
        <rFont val="Times New Roman"/>
        <family val="1"/>
      </rPr>
      <t xml:space="preserve">       </t>
    </r>
    <r>
      <rPr>
        <sz val="10"/>
        <rFont val="Trebuchet MS"/>
        <family val="2"/>
      </rPr>
      <t>Noodzaak van internationale handel</t>
    </r>
  </si>
  <si>
    <r>
      <t>•</t>
    </r>
    <r>
      <rPr>
        <sz val="7"/>
        <rFont val="Times New Roman"/>
        <family val="1"/>
      </rPr>
      <t xml:space="preserve">       </t>
    </r>
    <r>
      <rPr>
        <sz val="10"/>
        <rFont val="Trebuchet MS"/>
        <family val="2"/>
      </rPr>
      <t>Voordelen van internationale handel</t>
    </r>
  </si>
  <si>
    <r>
      <t>•</t>
    </r>
    <r>
      <rPr>
        <sz val="7"/>
        <rFont val="Times New Roman"/>
        <family val="1"/>
      </rPr>
      <t xml:space="preserve">       </t>
    </r>
    <r>
      <rPr>
        <sz val="10"/>
        <rFont val="Trebuchet MS"/>
        <family val="2"/>
      </rPr>
      <t>Spreiding van de Belgische handel per continent</t>
    </r>
  </si>
  <si>
    <r>
      <t>•</t>
    </r>
    <r>
      <rPr>
        <sz val="7"/>
        <rFont val="Times New Roman"/>
        <family val="1"/>
      </rPr>
      <t xml:space="preserve">       </t>
    </r>
    <r>
      <rPr>
        <sz val="10"/>
        <rFont val="Trebuchet MS"/>
        <family val="2"/>
      </rPr>
      <t>Top tien van de Belgische klanten</t>
    </r>
  </si>
  <si>
    <r>
      <t>•</t>
    </r>
    <r>
      <rPr>
        <sz val="7"/>
        <rFont val="Times New Roman"/>
        <family val="1"/>
      </rPr>
      <t xml:space="preserve">       </t>
    </r>
    <r>
      <rPr>
        <sz val="10"/>
        <rFont val="Trebuchet MS"/>
        <family val="2"/>
      </rPr>
      <t>Top tien van de uitvoerproducten</t>
    </r>
  </si>
  <si>
    <r>
      <t>•</t>
    </r>
    <r>
      <rPr>
        <sz val="7"/>
        <rFont val="Times New Roman"/>
        <family val="1"/>
      </rPr>
      <t xml:space="preserve">       </t>
    </r>
    <r>
      <rPr>
        <sz val="10"/>
        <rFont val="Trebuchet MS"/>
        <family val="2"/>
      </rPr>
      <t>Evolutie van de buitenlandse handel</t>
    </r>
  </si>
  <si>
    <r>
      <t>•</t>
    </r>
    <r>
      <rPr>
        <sz val="7"/>
        <rFont val="Times New Roman"/>
        <family val="1"/>
      </rPr>
      <t xml:space="preserve">       </t>
    </r>
    <r>
      <rPr>
        <sz val="10"/>
        <rFont val="Trebuchet MS"/>
        <family val="2"/>
      </rPr>
      <t>Belangrijkste productcategorieën bij de invoer en uitvoer bespreken</t>
    </r>
  </si>
  <si>
    <r>
      <t>•</t>
    </r>
    <r>
      <rPr>
        <sz val="7"/>
        <rFont val="Times New Roman"/>
        <family val="1"/>
      </rPr>
      <t xml:space="preserve">       </t>
    </r>
    <r>
      <rPr>
        <sz val="10"/>
        <rFont val="Trebuchet MS"/>
        <family val="2"/>
      </rPr>
      <t>De rol van de EU in verband met vrijhandel bespreken</t>
    </r>
  </si>
  <si>
    <r>
      <t>•</t>
    </r>
    <r>
      <rPr>
        <sz val="7"/>
        <rFont val="Times New Roman"/>
        <family val="1"/>
      </rPr>
      <t xml:space="preserve">       </t>
    </r>
    <r>
      <rPr>
        <sz val="10"/>
        <rFont val="Trebuchet MS"/>
        <family val="2"/>
      </rPr>
      <t>Begrippen betalingsbalans en handelsbalans</t>
    </r>
  </si>
  <si>
    <r>
      <t>•</t>
    </r>
    <r>
      <rPr>
        <sz val="7"/>
        <rFont val="Times New Roman"/>
        <family val="1"/>
      </rPr>
      <t xml:space="preserve">       </t>
    </r>
    <r>
      <rPr>
        <sz val="10"/>
        <rFont val="Trebuchet MS"/>
        <family val="2"/>
      </rPr>
      <t>Nut van de handelsbalans</t>
    </r>
  </si>
  <si>
    <r>
      <t>•</t>
    </r>
    <r>
      <rPr>
        <sz val="7"/>
        <rFont val="Times New Roman"/>
        <family val="1"/>
      </rPr>
      <t xml:space="preserve">       </t>
    </r>
    <r>
      <rPr>
        <sz val="10"/>
        <rFont val="Trebuchet MS"/>
        <family val="2"/>
      </rPr>
      <t>Oorzaken en gevolgen van een onevenwichtige handelsbalans</t>
    </r>
  </si>
  <si>
    <r>
      <t>•</t>
    </r>
    <r>
      <rPr>
        <sz val="7"/>
        <rFont val="Times New Roman"/>
        <family val="1"/>
      </rPr>
      <t xml:space="preserve">       </t>
    </r>
    <r>
      <rPr>
        <sz val="10"/>
        <rFont val="Trebuchet MS"/>
        <family val="2"/>
      </rPr>
      <t>De EU en WTO (World Trade Organisation)</t>
    </r>
  </si>
  <si>
    <r>
      <t>•</t>
    </r>
    <r>
      <rPr>
        <sz val="7"/>
        <rFont val="Times New Roman"/>
        <family val="1"/>
      </rPr>
      <t xml:space="preserve">       </t>
    </r>
    <r>
      <rPr>
        <sz val="10"/>
        <rFont val="Trebuchet MS"/>
        <family val="2"/>
      </rPr>
      <t>Invoerbeperkende maatregelen</t>
    </r>
  </si>
  <si>
    <r>
      <t>•</t>
    </r>
    <r>
      <rPr>
        <sz val="7"/>
        <rFont val="Times New Roman"/>
        <family val="1"/>
      </rPr>
      <t xml:space="preserve">       </t>
    </r>
    <r>
      <rPr>
        <sz val="10"/>
        <rFont val="Trebuchet MS"/>
        <family val="2"/>
      </rPr>
      <t>Maatregelen ter stimulering van de uitvoer</t>
    </r>
  </si>
  <si>
    <r>
      <t>•</t>
    </r>
    <r>
      <rPr>
        <sz val="7"/>
        <rFont val="Times New Roman"/>
        <family val="1"/>
      </rPr>
      <t xml:space="preserve">       </t>
    </r>
    <r>
      <rPr>
        <sz val="10"/>
        <rFont val="Trebuchet MS"/>
        <family val="2"/>
      </rPr>
      <t>Redenen voor delokalisatie</t>
    </r>
  </si>
  <si>
    <r>
      <t>•</t>
    </r>
    <r>
      <rPr>
        <sz val="7"/>
        <rFont val="Times New Roman"/>
        <family val="1"/>
      </rPr>
      <t xml:space="preserve">       </t>
    </r>
    <r>
      <rPr>
        <sz val="10"/>
        <rFont val="Trebuchet MS"/>
        <family val="2"/>
      </rPr>
      <t>Voor- en nadelen gastland</t>
    </r>
  </si>
  <si>
    <r>
      <t xml:space="preserve">        •</t>
    </r>
    <r>
      <rPr>
        <sz val="7"/>
        <rFont val="Times New Roman"/>
        <family val="1"/>
      </rPr>
      <t xml:space="preserve">       </t>
    </r>
    <r>
      <rPr>
        <sz val="10"/>
        <rFont val="Trebuchet MS"/>
        <family val="2"/>
      </rPr>
      <t>Statistische gegevens in verband met buitenlandse handel buiten de EU: de omvang, de evolutie, de samenstelling en de geografische spreiding</t>
    </r>
  </si>
  <si>
    <r>
      <t>•</t>
    </r>
    <r>
      <rPr>
        <sz val="7"/>
        <rFont val="Times New Roman"/>
        <family val="1"/>
      </rPr>
      <t xml:space="preserve">       </t>
    </r>
    <r>
      <rPr>
        <sz val="10"/>
        <rFont val="Trebuchet MS"/>
        <family val="2"/>
      </rPr>
      <t>Ondernemer: vaardigheden en attitudes</t>
    </r>
  </si>
  <si>
    <r>
      <t>•</t>
    </r>
    <r>
      <rPr>
        <sz val="7"/>
        <rFont val="Times New Roman"/>
        <family val="1"/>
      </rPr>
      <t xml:space="preserve">       </t>
    </r>
    <r>
      <rPr>
        <sz val="10"/>
        <rFont val="Trebuchet MS"/>
        <family val="2"/>
      </rPr>
      <t>Zelf-confrontatietest</t>
    </r>
  </si>
  <si>
    <r>
      <t>•</t>
    </r>
    <r>
      <rPr>
        <sz val="7"/>
        <rFont val="Times New Roman"/>
        <family val="1"/>
      </rPr>
      <t xml:space="preserve">       </t>
    </r>
    <r>
      <rPr>
        <sz val="10"/>
        <rFont val="Trebuchet MS"/>
        <family val="2"/>
      </rPr>
      <t>Zelf-confrontatietest: analyse</t>
    </r>
  </si>
  <si>
    <r>
      <t>•</t>
    </r>
    <r>
      <rPr>
        <sz val="7"/>
        <rFont val="Times New Roman"/>
        <family val="1"/>
      </rPr>
      <t xml:space="preserve">       </t>
    </r>
    <r>
      <rPr>
        <sz val="10"/>
        <rFont val="Trebuchet MS"/>
        <family val="2"/>
      </rPr>
      <t xml:space="preserve">Zakelijke tekst: bladschikking </t>
    </r>
  </si>
  <si>
    <r>
      <t>•</t>
    </r>
    <r>
      <rPr>
        <sz val="7"/>
        <rFont val="Times New Roman"/>
        <family val="1"/>
      </rPr>
      <t xml:space="preserve">       </t>
    </r>
    <r>
      <rPr>
        <sz val="10"/>
        <rFont val="Trebuchet MS"/>
        <family val="2"/>
      </rPr>
      <t>Ondernemer: risico’s en opportuniteiten</t>
    </r>
  </si>
  <si>
    <r>
      <t>•</t>
    </r>
    <r>
      <rPr>
        <sz val="7"/>
        <rFont val="Times New Roman"/>
        <family val="1"/>
      </rPr>
      <t xml:space="preserve">       </t>
    </r>
    <r>
      <rPr>
        <sz val="10"/>
        <rFont val="Trebuchet MS"/>
        <family val="2"/>
      </rPr>
      <t>Zelfstandig ondernemen: voor- en nadelen</t>
    </r>
  </si>
  <si>
    <r>
      <t>•</t>
    </r>
    <r>
      <rPr>
        <sz val="7"/>
        <rFont val="Times New Roman"/>
        <family val="1"/>
      </rPr>
      <t xml:space="preserve">       </t>
    </r>
    <r>
      <rPr>
        <sz val="10"/>
        <rFont val="Trebuchet MS"/>
        <family val="2"/>
      </rPr>
      <t>Werkgever-werknemer: juridisch onderscheid</t>
    </r>
  </si>
  <si>
    <r>
      <t>•</t>
    </r>
    <r>
      <rPr>
        <sz val="7"/>
        <rFont val="Times New Roman"/>
        <family val="1"/>
      </rPr>
      <t xml:space="preserve">       </t>
    </r>
    <r>
      <rPr>
        <sz val="10"/>
        <rFont val="Trebuchet MS"/>
        <family val="2"/>
      </rPr>
      <t>Faillissement onderneming: begrip en gevolgen, voorlopige bewindvoerder en curator</t>
    </r>
  </si>
  <si>
    <r>
      <t>•</t>
    </r>
    <r>
      <rPr>
        <sz val="7"/>
        <rFont val="Times New Roman"/>
        <family val="1"/>
      </rPr>
      <t xml:space="preserve">       </t>
    </r>
    <r>
      <rPr>
        <sz val="10"/>
        <rFont val="Trebuchet MS"/>
        <family val="2"/>
      </rPr>
      <t>Balans arbeid-vrije tijd</t>
    </r>
  </si>
  <si>
    <r>
      <t>•</t>
    </r>
    <r>
      <rPr>
        <sz val="7"/>
        <rFont val="Times New Roman"/>
        <family val="1"/>
      </rPr>
      <t xml:space="preserve">       </t>
    </r>
    <r>
      <rPr>
        <sz val="10"/>
        <rFont val="Trebuchet MS"/>
        <family val="2"/>
      </rPr>
      <t>Begrip ondernemer</t>
    </r>
  </si>
  <si>
    <r>
      <t>•</t>
    </r>
    <r>
      <rPr>
        <sz val="7"/>
        <rFont val="Times New Roman"/>
        <family val="1"/>
      </rPr>
      <t xml:space="preserve">       </t>
    </r>
    <r>
      <rPr>
        <sz val="10"/>
        <rFont val="Trebuchet MS"/>
        <family val="2"/>
      </rPr>
      <t>Vestigingsvoorwaarden</t>
    </r>
  </si>
  <si>
    <r>
      <t>•</t>
    </r>
    <r>
      <rPr>
        <sz val="7"/>
        <rFont val="Times New Roman"/>
        <family val="1"/>
      </rPr>
      <t xml:space="preserve">       </t>
    </r>
    <r>
      <rPr>
        <sz val="10"/>
        <rFont val="Trebuchet MS"/>
        <family val="2"/>
      </rPr>
      <t>SEVESO en HACCP: begrip</t>
    </r>
  </si>
  <si>
    <r>
      <t>•</t>
    </r>
    <r>
      <rPr>
        <sz val="7"/>
        <rFont val="Times New Roman"/>
        <family val="1"/>
      </rPr>
      <t xml:space="preserve">       </t>
    </r>
    <r>
      <rPr>
        <sz val="10"/>
        <rFont val="Trebuchet MS"/>
        <family val="2"/>
      </rPr>
      <t>Opstarten eigen zaak: instanties voor informatie en hulp</t>
    </r>
  </si>
  <si>
    <r>
      <t>•</t>
    </r>
    <r>
      <rPr>
        <sz val="7"/>
        <rFont val="Times New Roman"/>
        <family val="1"/>
      </rPr>
      <t xml:space="preserve">       </t>
    </r>
    <r>
      <rPr>
        <sz val="10"/>
        <rFont val="Trebuchet MS"/>
        <family val="2"/>
      </rPr>
      <t>Ondersteuning bij aanwerving personeel</t>
    </r>
  </si>
  <si>
    <r>
      <t>•</t>
    </r>
    <r>
      <rPr>
        <sz val="7"/>
        <rFont val="Times New Roman"/>
        <family val="1"/>
      </rPr>
      <t xml:space="preserve">       </t>
    </r>
    <r>
      <rPr>
        <sz val="10"/>
        <rFont val="Trebuchet MS"/>
        <family val="2"/>
      </rPr>
      <t>Instellingen voor vervulling formaliteiten</t>
    </r>
  </si>
  <si>
    <r>
      <t>•</t>
    </r>
    <r>
      <rPr>
        <sz val="7"/>
        <rFont val="Times New Roman"/>
        <family val="1"/>
      </rPr>
      <t xml:space="preserve">       </t>
    </r>
    <r>
      <rPr>
        <sz val="10"/>
        <rFont val="Trebuchet MS"/>
        <family val="2"/>
      </rPr>
      <t>Kruispuntbank: doel</t>
    </r>
  </si>
  <si>
    <r>
      <t>•</t>
    </r>
    <r>
      <rPr>
        <sz val="7"/>
        <rFont val="Times New Roman"/>
        <family val="1"/>
      </rPr>
      <t xml:space="preserve">       </t>
    </r>
    <r>
      <rPr>
        <sz val="10"/>
        <rFont val="Trebuchet MS"/>
        <family val="2"/>
      </rPr>
      <t>Ondernemingsloket: doel en werking</t>
    </r>
  </si>
  <si>
    <r>
      <t>•</t>
    </r>
    <r>
      <rPr>
        <sz val="7"/>
        <rFont val="Times New Roman"/>
        <family val="1"/>
      </rPr>
      <t xml:space="preserve">       </t>
    </r>
    <r>
      <rPr>
        <sz val="10"/>
        <rFont val="Trebuchet MS"/>
        <family val="2"/>
      </rPr>
      <t>Beroepsuitoefeningsvoorwaarden: vestigingswet, andere reglementeringen en vergunningen</t>
    </r>
  </si>
  <si>
    <r>
      <t>•</t>
    </r>
    <r>
      <rPr>
        <sz val="7"/>
        <rFont val="Times New Roman"/>
        <family val="1"/>
      </rPr>
      <t xml:space="preserve">       </t>
    </r>
    <r>
      <rPr>
        <sz val="10"/>
        <rFont val="Trebuchet MS"/>
        <family val="2"/>
      </rPr>
      <t>Eisen op het vlak van vorming</t>
    </r>
  </si>
  <si>
    <r>
      <t>•</t>
    </r>
    <r>
      <rPr>
        <sz val="7"/>
        <rFont val="Times New Roman"/>
        <family val="1"/>
      </rPr>
      <t xml:space="preserve">       </t>
    </r>
    <r>
      <rPr>
        <sz val="10"/>
        <rFont val="Trebuchet MS"/>
        <family val="2"/>
      </rPr>
      <t>Milieu en ruimtelijke ordening: wettelijke verplichtingen:</t>
    </r>
  </si>
  <si>
    <r>
      <t>-</t>
    </r>
    <r>
      <rPr>
        <sz val="7"/>
        <rFont val="Times New Roman"/>
        <family val="1"/>
      </rPr>
      <t xml:space="preserve">            </t>
    </r>
    <r>
      <rPr>
        <sz val="10"/>
        <rFont val="Trebuchet MS"/>
        <family val="2"/>
      </rPr>
      <t xml:space="preserve">stedenbouwkundige vergunning </t>
    </r>
  </si>
  <si>
    <r>
      <t>-</t>
    </r>
    <r>
      <rPr>
        <sz val="7"/>
        <rFont val="Times New Roman"/>
        <family val="1"/>
      </rPr>
      <t xml:space="preserve">            </t>
    </r>
    <r>
      <rPr>
        <sz val="10"/>
        <rFont val="Trebuchet MS"/>
        <family val="2"/>
      </rPr>
      <t xml:space="preserve">socio-economische vergunning </t>
    </r>
  </si>
  <si>
    <r>
      <t>-</t>
    </r>
    <r>
      <rPr>
        <sz val="7"/>
        <rFont val="Times New Roman"/>
        <family val="1"/>
      </rPr>
      <t xml:space="preserve">            </t>
    </r>
    <r>
      <rPr>
        <sz val="10"/>
        <rFont val="Trebuchet MS"/>
        <family val="2"/>
      </rPr>
      <t xml:space="preserve">milieuvergunning </t>
    </r>
  </si>
  <si>
    <r>
      <t>-</t>
    </r>
    <r>
      <rPr>
        <sz val="7"/>
        <rFont val="Times New Roman"/>
        <family val="1"/>
      </rPr>
      <t xml:space="preserve">            </t>
    </r>
    <r>
      <rPr>
        <sz val="10"/>
        <rFont val="Trebuchet MS"/>
        <family val="2"/>
      </rPr>
      <t xml:space="preserve">afvalstoffen </t>
    </r>
  </si>
  <si>
    <r>
      <t>-</t>
    </r>
    <r>
      <rPr>
        <sz val="7"/>
        <rFont val="Times New Roman"/>
        <family val="1"/>
      </rPr>
      <t xml:space="preserve">            </t>
    </r>
    <r>
      <rPr>
        <sz val="10"/>
        <rFont val="Trebuchet MS"/>
        <family val="2"/>
      </rPr>
      <t xml:space="preserve">milieuheffingen </t>
    </r>
  </si>
  <si>
    <r>
      <t>-</t>
    </r>
    <r>
      <rPr>
        <sz val="7"/>
        <rFont val="Times New Roman"/>
        <family val="1"/>
      </rPr>
      <t xml:space="preserve">            </t>
    </r>
    <r>
      <rPr>
        <sz val="10"/>
        <rFont val="Trebuchet MS"/>
        <family val="2"/>
      </rPr>
      <t>bodemattest</t>
    </r>
  </si>
  <si>
    <r>
      <t>•</t>
    </r>
    <r>
      <rPr>
        <sz val="7"/>
        <rFont val="Times New Roman"/>
        <family val="1"/>
      </rPr>
      <t xml:space="preserve">       </t>
    </r>
    <r>
      <rPr>
        <sz val="10"/>
        <rFont val="Trebuchet MS"/>
        <family val="2"/>
      </rPr>
      <t>Verpakkingsafval: terugnameplicht</t>
    </r>
  </si>
  <si>
    <r>
      <t>•</t>
    </r>
    <r>
      <rPr>
        <sz val="7"/>
        <rFont val="Times New Roman"/>
        <family val="1"/>
      </rPr>
      <t xml:space="preserve">       </t>
    </r>
    <r>
      <rPr>
        <sz val="10"/>
        <rFont val="Trebuchet MS"/>
        <family val="2"/>
      </rPr>
      <t>Elektro: aanvaardingsplicht (Recupel)</t>
    </r>
  </si>
  <si>
    <r>
      <t>•</t>
    </r>
    <r>
      <rPr>
        <sz val="7"/>
        <rFont val="Times New Roman"/>
        <family val="1"/>
      </rPr>
      <t xml:space="preserve">       </t>
    </r>
    <r>
      <rPr>
        <sz val="10"/>
        <rFont val="Trebuchet MS"/>
        <family val="2"/>
      </rPr>
      <t>Milieuloket: functie</t>
    </r>
  </si>
  <si>
    <r>
      <t>•</t>
    </r>
    <r>
      <rPr>
        <sz val="7"/>
        <rFont val="Times New Roman"/>
        <family val="1"/>
      </rPr>
      <t xml:space="preserve">       </t>
    </r>
    <r>
      <rPr>
        <sz val="10"/>
        <rFont val="Trebuchet MS"/>
        <family val="2"/>
      </rPr>
      <t>Speciale reglementeringen: openingstijden, wekelijkse rustdag, zondagssluiting, openingsuren, nachtwinkels</t>
    </r>
  </si>
  <si>
    <r>
      <t>•</t>
    </r>
    <r>
      <rPr>
        <sz val="7"/>
        <rFont val="Times New Roman"/>
        <family val="1"/>
      </rPr>
      <t xml:space="preserve">       </t>
    </r>
    <r>
      <rPr>
        <sz val="10"/>
        <rFont val="Trebuchet MS"/>
        <family val="2"/>
      </rPr>
      <t>De wet op de privacy</t>
    </r>
  </si>
  <si>
    <r>
      <t>•</t>
    </r>
    <r>
      <rPr>
        <sz val="7"/>
        <rFont val="Times New Roman"/>
        <family val="1"/>
      </rPr>
      <t xml:space="preserve">       </t>
    </r>
    <r>
      <rPr>
        <sz val="10"/>
        <rFont val="Trebuchet MS"/>
        <family val="2"/>
      </rPr>
      <t>Auteursrechten: Sabam en Reprobel</t>
    </r>
  </si>
  <si>
    <r>
      <t>•</t>
    </r>
    <r>
      <rPr>
        <sz val="7"/>
        <rFont val="Times New Roman"/>
        <family val="1"/>
      </rPr>
      <t xml:space="preserve">       </t>
    </r>
    <r>
      <rPr>
        <sz val="10"/>
        <rFont val="Trebuchet MS"/>
        <family val="2"/>
      </rPr>
      <t>Softwarelicenties</t>
    </r>
  </si>
  <si>
    <r>
      <t>•</t>
    </r>
    <r>
      <rPr>
        <sz val="7"/>
        <rFont val="Times New Roman"/>
        <family val="1"/>
      </rPr>
      <t xml:space="preserve">       </t>
    </r>
    <r>
      <rPr>
        <sz val="10"/>
        <rFont val="Trebuchet MS"/>
        <family val="2"/>
      </rPr>
      <t>Sociale rechten en verplichtingen van de zelfstandige ondernemer, helper, meewerkende echtgeno(o)te</t>
    </r>
  </si>
  <si>
    <r>
      <t>•</t>
    </r>
    <r>
      <rPr>
        <sz val="7"/>
        <rFont val="Times New Roman"/>
        <family val="1"/>
      </rPr>
      <t xml:space="preserve">       </t>
    </r>
    <r>
      <rPr>
        <sz val="10"/>
        <rFont val="Trebuchet MS"/>
        <family val="2"/>
      </rPr>
      <t>Sociale verzekeringsmaatschappij: diensten</t>
    </r>
  </si>
  <si>
    <r>
      <t>•</t>
    </r>
    <r>
      <rPr>
        <sz val="7"/>
        <rFont val="Times New Roman"/>
        <family val="1"/>
      </rPr>
      <t xml:space="preserve">       </t>
    </r>
    <r>
      <rPr>
        <sz val="10"/>
        <rFont val="Trebuchet MS"/>
        <family val="2"/>
      </rPr>
      <t>De ondernemer: fiscale rechten en plichten in verband met btw, bedrijfsvoorheffing, inkomstenbelasting en andere belastingen</t>
    </r>
  </si>
  <si>
    <r>
      <t>•</t>
    </r>
    <r>
      <rPr>
        <sz val="7"/>
        <rFont val="Times New Roman"/>
        <family val="1"/>
      </rPr>
      <t xml:space="preserve">       </t>
    </r>
    <r>
      <rPr>
        <sz val="10"/>
        <rFont val="Trebuchet MS"/>
        <family val="2"/>
      </rPr>
      <t>Fiscaal raadgever: diensten</t>
    </r>
  </si>
  <si>
    <r>
      <t>•</t>
    </r>
    <r>
      <rPr>
        <sz val="7"/>
        <rFont val="Times New Roman"/>
        <family val="1"/>
      </rPr>
      <t xml:space="preserve">       </t>
    </r>
    <r>
      <rPr>
        <sz val="10"/>
        <rFont val="Trebuchet MS"/>
        <family val="2"/>
      </rPr>
      <t>Eenmanszaak of vennootschap: oprichting, aansprakelijkheid, verplichting</t>
    </r>
  </si>
  <si>
    <r>
      <t>•</t>
    </r>
    <r>
      <rPr>
        <sz val="7"/>
        <rFont val="Times New Roman"/>
        <family val="1"/>
      </rPr>
      <t xml:space="preserve">       </t>
    </r>
    <r>
      <rPr>
        <sz val="10"/>
        <rFont val="Trebuchet MS"/>
        <family val="2"/>
      </rPr>
      <t>Vzw: kenmerken</t>
    </r>
  </si>
  <si>
    <r>
      <t>•</t>
    </r>
    <r>
      <rPr>
        <sz val="7"/>
        <rFont val="Times New Roman"/>
        <family val="1"/>
      </rPr>
      <t xml:space="preserve">       </t>
    </r>
    <r>
      <rPr>
        <sz val="10"/>
        <rFont val="Trebuchet MS"/>
        <family val="2"/>
      </rPr>
      <t>Begrip en voorbeelden</t>
    </r>
  </si>
  <si>
    <r>
      <t>•</t>
    </r>
    <r>
      <rPr>
        <sz val="7"/>
        <rFont val="Times New Roman"/>
        <family val="1"/>
      </rPr>
      <t xml:space="preserve">       </t>
    </r>
    <r>
      <rPr>
        <sz val="10"/>
        <rFont val="Trebuchet MS"/>
        <family val="2"/>
      </rPr>
      <t>De drie pijlers : people, planet, profit</t>
    </r>
  </si>
  <si>
    <r>
      <t>•</t>
    </r>
    <r>
      <rPr>
        <sz val="7"/>
        <rFont val="Times New Roman"/>
        <family val="1"/>
      </rPr>
      <t xml:space="preserve">       </t>
    </r>
    <r>
      <rPr>
        <sz val="10"/>
        <rFont val="Trebuchet MS"/>
        <family val="2"/>
      </rPr>
      <t>Strategisch ondernemingsplan</t>
    </r>
  </si>
  <si>
    <r>
      <t>•</t>
    </r>
    <r>
      <rPr>
        <sz val="7"/>
        <rFont val="Times New Roman"/>
        <family val="1"/>
      </rPr>
      <t xml:space="preserve">       </t>
    </r>
    <r>
      <rPr>
        <sz val="10"/>
        <rFont val="Trebuchet MS"/>
        <family val="2"/>
      </rPr>
      <t>Marketingplan als onderdeel van het strategisch ondernemingsplan</t>
    </r>
  </si>
  <si>
    <r>
      <t>•</t>
    </r>
    <r>
      <rPr>
        <sz val="7"/>
        <rFont val="Times New Roman"/>
        <family val="1"/>
      </rPr>
      <t xml:space="preserve">       </t>
    </r>
    <r>
      <rPr>
        <sz val="10"/>
        <rFont val="Trebuchet MS"/>
        <family val="2"/>
      </rPr>
      <t>Fasen strategisch ondernemingsplan:</t>
    </r>
  </si>
  <si>
    <r>
      <t>–</t>
    </r>
    <r>
      <rPr>
        <sz val="7"/>
        <rFont val="Times New Roman"/>
        <family val="1"/>
      </rPr>
      <t xml:space="preserve">       </t>
    </r>
    <r>
      <rPr>
        <sz val="10"/>
        <rFont val="Trebuchet MS"/>
        <family val="2"/>
      </rPr>
      <t>Bepalen van ‘mission statement’: begrip en voorbeelden</t>
    </r>
  </si>
  <si>
    <r>
      <t>–</t>
    </r>
    <r>
      <rPr>
        <sz val="7"/>
        <rFont val="Times New Roman"/>
        <family val="1"/>
      </rPr>
      <t xml:space="preserve">       </t>
    </r>
    <r>
      <rPr>
        <sz val="10"/>
        <rFont val="Trebuchet MS"/>
        <family val="2"/>
      </rPr>
      <t>Formuleren van ondernemingsdoelstellingen</t>
    </r>
  </si>
  <si>
    <r>
      <t>–</t>
    </r>
    <r>
      <rPr>
        <sz val="7"/>
        <rFont val="Times New Roman"/>
        <family val="1"/>
      </rPr>
      <t xml:space="preserve">       </t>
    </r>
    <r>
      <rPr>
        <sz val="10"/>
        <rFont val="Trebuchet MS"/>
        <family val="2"/>
      </rPr>
      <t>Strategische doorlichting met SWOT-analyse</t>
    </r>
  </si>
  <si>
    <r>
      <t>–</t>
    </r>
    <r>
      <rPr>
        <sz val="7"/>
        <rFont val="Times New Roman"/>
        <family val="1"/>
      </rPr>
      <t xml:space="preserve">       </t>
    </r>
    <r>
      <rPr>
        <sz val="10"/>
        <rFont val="Trebuchet MS"/>
        <family val="2"/>
      </rPr>
      <t>Strategische doelstellingen</t>
    </r>
  </si>
  <si>
    <r>
      <t>•</t>
    </r>
    <r>
      <rPr>
        <sz val="7"/>
        <rFont val="Times New Roman"/>
        <family val="1"/>
      </rPr>
      <t xml:space="preserve">       </t>
    </r>
    <r>
      <rPr>
        <sz val="10"/>
        <rFont val="Trebuchet MS"/>
        <family val="2"/>
      </rPr>
      <t>Onderdelen marketingplan (korte termijn): ondernemingssituatie, marketingmix en actieplan</t>
    </r>
  </si>
  <si>
    <r>
      <t>•</t>
    </r>
    <r>
      <rPr>
        <sz val="7"/>
        <rFont val="Times New Roman"/>
        <family val="1"/>
      </rPr>
      <t xml:space="preserve">       </t>
    </r>
    <r>
      <rPr>
        <sz val="10"/>
        <rFont val="Trebuchet MS"/>
        <family val="2"/>
      </rPr>
      <t>Belang relatie klanten-leveranciers</t>
    </r>
  </si>
  <si>
    <r>
      <t>•</t>
    </r>
    <r>
      <rPr>
        <sz val="7"/>
        <rFont val="Times New Roman"/>
        <family val="1"/>
      </rPr>
      <t xml:space="preserve">       </t>
    </r>
    <r>
      <rPr>
        <sz val="10"/>
        <rFont val="Trebuchet MS"/>
        <family val="2"/>
      </rPr>
      <t>Custom Relationship Management (CRM)</t>
    </r>
  </si>
  <si>
    <r>
      <t>•</t>
    </r>
    <r>
      <rPr>
        <sz val="7"/>
        <rFont val="Times New Roman"/>
        <family val="1"/>
      </rPr>
      <t xml:space="preserve">       </t>
    </r>
    <r>
      <rPr>
        <sz val="10"/>
        <rFont val="Trebuchet MS"/>
        <family val="2"/>
      </rPr>
      <t>Supplier Relationship Management (SRM)</t>
    </r>
  </si>
  <si>
    <r>
      <t>•</t>
    </r>
    <r>
      <rPr>
        <sz val="7"/>
        <rFont val="Times New Roman"/>
        <family val="1"/>
      </rPr>
      <t xml:space="preserve">       </t>
    </r>
    <r>
      <rPr>
        <sz val="10"/>
        <rFont val="Trebuchet MS"/>
        <family val="2"/>
      </rPr>
      <t>Bepalen doelgroep klanten en leveranciers</t>
    </r>
  </si>
  <si>
    <r>
      <t>•</t>
    </r>
    <r>
      <rPr>
        <sz val="7"/>
        <rFont val="Times New Roman"/>
        <family val="1"/>
      </rPr>
      <t xml:space="preserve">       </t>
    </r>
    <r>
      <rPr>
        <sz val="10"/>
        <rFont val="Trebuchet MS"/>
        <family val="2"/>
      </rPr>
      <t>B2C (Business to Consumer) of B2B (Business to Business): verschil</t>
    </r>
  </si>
  <si>
    <r>
      <t>•</t>
    </r>
    <r>
      <rPr>
        <sz val="7"/>
        <rFont val="Times New Roman"/>
        <family val="1"/>
      </rPr>
      <t xml:space="preserve">       </t>
    </r>
    <r>
      <rPr>
        <sz val="10"/>
        <rFont val="Trebuchet MS"/>
        <family val="2"/>
      </rPr>
      <t>Criteria bij consumentenmarkt: leeftijd, geslacht, opleidingsniveau, woonplaats, welstandsklasse, beroep, vrijetijdsbesteding</t>
    </r>
  </si>
  <si>
    <r>
      <t>•</t>
    </r>
    <r>
      <rPr>
        <sz val="7"/>
        <rFont val="Times New Roman"/>
        <family val="1"/>
      </rPr>
      <t xml:space="preserve">       </t>
    </r>
    <r>
      <rPr>
        <sz val="10"/>
        <rFont val="Trebuchet MS"/>
        <family val="2"/>
      </rPr>
      <t>Criteria bij zakelijke markt: bereikbaarheid van de klant, de grootte van onderneming, aantal werknemers, sector, de markt waarbinnen de klant zich bevindt</t>
    </r>
  </si>
  <si>
    <r>
      <t>•</t>
    </r>
    <r>
      <rPr>
        <sz val="7"/>
        <rFont val="Times New Roman"/>
        <family val="1"/>
      </rPr>
      <t xml:space="preserve">        </t>
    </r>
    <r>
      <rPr>
        <sz val="10"/>
        <rFont val="Trebuchet MS"/>
        <family val="2"/>
      </rPr>
      <t>Begrip e-business</t>
    </r>
  </si>
  <si>
    <r>
      <t>•</t>
    </r>
    <r>
      <rPr>
        <sz val="7"/>
        <rFont val="Times New Roman"/>
        <family val="1"/>
      </rPr>
      <t xml:space="preserve">        </t>
    </r>
    <r>
      <rPr>
        <sz val="10"/>
        <rFont val="Trebuchet MS"/>
        <family val="2"/>
      </rPr>
      <t>Indeling van e-business:</t>
    </r>
  </si>
  <si>
    <r>
      <t>–</t>
    </r>
    <r>
      <rPr>
        <sz val="7"/>
        <rFont val="Times New Roman"/>
        <family val="1"/>
      </rPr>
      <t xml:space="preserve">     </t>
    </r>
    <r>
      <rPr>
        <sz val="10"/>
        <rFont val="Trebuchet MS"/>
        <family val="2"/>
      </rPr>
      <t>e-commerce</t>
    </r>
  </si>
  <si>
    <r>
      <t>–</t>
    </r>
    <r>
      <rPr>
        <sz val="7"/>
        <rFont val="Times New Roman"/>
        <family val="1"/>
      </rPr>
      <t xml:space="preserve">     </t>
    </r>
    <r>
      <rPr>
        <sz val="10"/>
        <rFont val="Trebuchet MS"/>
        <family val="2"/>
      </rPr>
      <t xml:space="preserve">andere facetten van online handel drijven </t>
    </r>
  </si>
  <si>
    <r>
      <t>•</t>
    </r>
    <r>
      <rPr>
        <sz val="7"/>
        <rFont val="Times New Roman"/>
        <family val="1"/>
      </rPr>
      <t xml:space="preserve">        </t>
    </r>
    <r>
      <rPr>
        <sz val="10"/>
        <rFont val="Trebuchet MS"/>
        <family val="2"/>
      </rPr>
      <t>Begrip e-commerce</t>
    </r>
  </si>
  <si>
    <r>
      <t>•</t>
    </r>
    <r>
      <rPr>
        <sz val="7"/>
        <rFont val="Times New Roman"/>
        <family val="1"/>
      </rPr>
      <t xml:space="preserve">        </t>
    </r>
    <r>
      <rPr>
        <sz val="10"/>
        <rFont val="Trebuchet MS"/>
        <family val="2"/>
      </rPr>
      <t>Voordelen e-commerce:</t>
    </r>
  </si>
  <si>
    <r>
      <t>–</t>
    </r>
    <r>
      <rPr>
        <sz val="7"/>
        <rFont val="Times New Roman"/>
        <family val="1"/>
      </rPr>
      <t xml:space="preserve">     </t>
    </r>
    <r>
      <rPr>
        <sz val="10"/>
        <rFont val="Trebuchet MS"/>
        <family val="2"/>
      </rPr>
      <t>voor de onderneming</t>
    </r>
  </si>
  <si>
    <t>-    voor de klantenrelatie</t>
  </si>
  <si>
    <r>
      <t>•</t>
    </r>
    <r>
      <rPr>
        <sz val="7"/>
        <rFont val="Times New Roman"/>
        <family val="1"/>
      </rPr>
      <t xml:space="preserve">        </t>
    </r>
    <r>
      <rPr>
        <sz val="10"/>
        <rFont val="Trebuchet MS"/>
        <family val="2"/>
      </rPr>
      <t>E-commerce in België:</t>
    </r>
  </si>
  <si>
    <r>
      <t>–</t>
    </r>
    <r>
      <rPr>
        <sz val="7"/>
        <rFont val="Times New Roman"/>
        <family val="1"/>
      </rPr>
      <t xml:space="preserve">     </t>
    </r>
    <r>
      <rPr>
        <sz val="10"/>
        <rFont val="Trebuchet MS"/>
        <family val="2"/>
      </rPr>
      <t xml:space="preserve">mogelijke klanten </t>
    </r>
  </si>
  <si>
    <r>
      <t>–</t>
    </r>
    <r>
      <rPr>
        <sz val="7"/>
        <rFont val="Times New Roman"/>
        <family val="1"/>
      </rPr>
      <t xml:space="preserve">     </t>
    </r>
    <r>
      <rPr>
        <sz val="10"/>
        <rFont val="Trebuchet MS"/>
        <family val="2"/>
      </rPr>
      <t xml:space="preserve">volume aankopen online </t>
    </r>
  </si>
  <si>
    <r>
      <t>–</t>
    </r>
    <r>
      <rPr>
        <sz val="7"/>
        <rFont val="Times New Roman"/>
        <family val="1"/>
      </rPr>
      <t xml:space="preserve">     </t>
    </r>
    <r>
      <rPr>
        <sz val="10"/>
        <rFont val="Trebuchet MS"/>
        <family val="2"/>
      </rPr>
      <t>soorten aankopen online</t>
    </r>
  </si>
  <si>
    <r>
      <t>–</t>
    </r>
    <r>
      <rPr>
        <sz val="7"/>
        <rFont val="Times New Roman"/>
        <family val="1"/>
      </rPr>
      <t xml:space="preserve">     </t>
    </r>
    <r>
      <rPr>
        <sz val="10"/>
        <rFont val="Trebuchet MS"/>
        <family val="2"/>
      </rPr>
      <t>redenen waarom mensen online kopen</t>
    </r>
  </si>
  <si>
    <r>
      <t>–</t>
    </r>
    <r>
      <rPr>
        <sz val="7"/>
        <rFont val="Times New Roman"/>
        <family val="1"/>
      </rPr>
      <t xml:space="preserve">     </t>
    </r>
    <r>
      <rPr>
        <sz val="10"/>
        <rFont val="Trebuchet MS"/>
        <family val="2"/>
      </rPr>
      <t>betalingsmogelijkheden bij e-commerce</t>
    </r>
  </si>
  <si>
    <r>
      <t>–</t>
    </r>
    <r>
      <rPr>
        <sz val="7"/>
        <rFont val="Times New Roman"/>
        <family val="1"/>
      </rPr>
      <t xml:space="preserve">     </t>
    </r>
    <r>
      <rPr>
        <sz val="10"/>
        <rFont val="Trebuchet MS"/>
        <family val="2"/>
      </rPr>
      <t>leveringsmogelijkheden bij e-commerce</t>
    </r>
  </si>
  <si>
    <r>
      <t>•</t>
    </r>
    <r>
      <rPr>
        <sz val="7"/>
        <rFont val="Times New Roman"/>
        <family val="1"/>
      </rPr>
      <t xml:space="preserve">       </t>
    </r>
    <r>
      <rPr>
        <sz val="10"/>
        <rFont val="Trebuchet MS"/>
        <family val="2"/>
      </rPr>
      <t>Criteria leverancierskeuze: kostenaspect, graad van automatisatie, vertrouwen in de leverancier, de grootte van de onderneming, aantal werknemers, sector, vestigingsplaats, familiebedrijven of grote bedrijven, verkoopsvoorwaarden</t>
    </r>
  </si>
  <si>
    <r>
      <t>•</t>
    </r>
    <r>
      <rPr>
        <sz val="7"/>
        <rFont val="Times New Roman"/>
        <family val="1"/>
      </rPr>
      <t xml:space="preserve">       </t>
    </r>
    <r>
      <rPr>
        <sz val="10"/>
        <rFont val="Trebuchet MS"/>
        <family val="2"/>
      </rPr>
      <t>Enkele leveranciers voor een specifiek product/dienst zoeken</t>
    </r>
  </si>
  <si>
    <r>
      <t>•</t>
    </r>
    <r>
      <rPr>
        <sz val="7"/>
        <rFont val="Times New Roman"/>
        <family val="1"/>
      </rPr>
      <t xml:space="preserve">       </t>
    </r>
    <r>
      <rPr>
        <sz val="10"/>
        <rFont val="Trebuchet MS"/>
        <family val="2"/>
      </rPr>
      <t>Volkomen concurrentie, monopolie, monopolistische concurrentie en oligopolie</t>
    </r>
  </si>
  <si>
    <r>
      <t>•</t>
    </r>
    <r>
      <rPr>
        <sz val="7"/>
        <rFont val="Times New Roman"/>
        <family val="1"/>
      </rPr>
      <t xml:space="preserve">       </t>
    </r>
    <r>
      <rPr>
        <sz val="10"/>
        <rFont val="Trebuchet MS"/>
        <family val="2"/>
      </rPr>
      <t>Regulerende werking overheid</t>
    </r>
  </si>
  <si>
    <r>
      <t>•</t>
    </r>
    <r>
      <rPr>
        <sz val="7"/>
        <rFont val="Times New Roman"/>
        <family val="1"/>
      </rPr>
      <t xml:space="preserve">       </t>
    </r>
    <r>
      <rPr>
        <sz val="10"/>
        <rFont val="Trebuchet MS"/>
        <family val="2"/>
      </rPr>
      <t>Deregulerende werking overheid</t>
    </r>
  </si>
  <si>
    <r>
      <t>•</t>
    </r>
    <r>
      <rPr>
        <sz val="7"/>
        <rFont val="Times New Roman"/>
        <family val="1"/>
      </rPr>
      <t xml:space="preserve">       </t>
    </r>
    <r>
      <rPr>
        <sz val="10"/>
        <rFont val="Trebuchet MS"/>
        <family val="2"/>
      </rPr>
      <t>Wetgeving: wet betreffende de productnormen ter bevordering van duurzame productie- en consumptiepatronen en ter bescherming van het leefmilieu en de volksgezondheid</t>
    </r>
  </si>
  <si>
    <r>
      <t>•</t>
    </r>
    <r>
      <rPr>
        <sz val="7"/>
        <rFont val="Times New Roman"/>
        <family val="1"/>
      </rPr>
      <t xml:space="preserve">       </t>
    </r>
    <r>
      <rPr>
        <sz val="10"/>
        <rFont val="Trebuchet MS"/>
        <family val="2"/>
      </rPr>
      <t>Instellingen in verband met duurzaam ondernemen (Federale Raad voor Duurzame Ontwikkeling, Vlaams Overleg Duurzame Ontwikkeling)</t>
    </r>
  </si>
  <si>
    <r>
      <t>•</t>
    </r>
    <r>
      <rPr>
        <sz val="7"/>
        <rFont val="Times New Roman"/>
        <family val="1"/>
      </rPr>
      <t xml:space="preserve">       </t>
    </r>
    <r>
      <rPr>
        <sz val="10"/>
        <rFont val="Trebuchet MS"/>
        <family val="2"/>
      </rPr>
      <t>Deugdelijk bestuur en maatschappelijke gevolgen</t>
    </r>
  </si>
  <si>
    <r>
      <t>•</t>
    </r>
    <r>
      <rPr>
        <sz val="7"/>
        <rFont val="Times New Roman"/>
        <family val="1"/>
      </rPr>
      <t xml:space="preserve">       </t>
    </r>
    <r>
      <rPr>
        <sz val="10"/>
        <rFont val="Trebuchet MS"/>
        <family val="2"/>
      </rPr>
      <t>Aandeelhouders: eigen vermogen</t>
    </r>
  </si>
  <si>
    <r>
      <t>•</t>
    </r>
    <r>
      <rPr>
        <sz val="7"/>
        <rFont val="Times New Roman"/>
        <family val="1"/>
      </rPr>
      <t xml:space="preserve">       </t>
    </r>
    <r>
      <rPr>
        <sz val="10"/>
        <rFont val="Trebuchet MS"/>
        <family val="2"/>
      </rPr>
      <t>Banken: vreemd vermogen</t>
    </r>
  </si>
  <si>
    <r>
      <t>•</t>
    </r>
    <r>
      <rPr>
        <sz val="7"/>
        <rFont val="Times New Roman"/>
        <family val="1"/>
      </rPr>
      <t xml:space="preserve">       </t>
    </r>
    <r>
      <rPr>
        <sz val="10"/>
        <rFont val="Trebuchet MS"/>
        <family val="2"/>
      </rPr>
      <t>Financiering eigen vermogen en vreemd vermogen: voor- en nadelen</t>
    </r>
  </si>
  <si>
    <r>
      <t>•</t>
    </r>
    <r>
      <rPr>
        <sz val="7"/>
        <rFont val="Times New Roman"/>
        <family val="1"/>
      </rPr>
      <t xml:space="preserve">       </t>
    </r>
    <r>
      <rPr>
        <sz val="10"/>
        <rFont val="Trebuchet MS"/>
        <family val="2"/>
      </rPr>
      <t>Relatie met de banken: wederzijds vertrouwen en duurzame samenwerking</t>
    </r>
  </si>
  <si>
    <r>
      <t>•</t>
    </r>
    <r>
      <rPr>
        <sz val="7"/>
        <rFont val="Times New Roman"/>
        <family val="1"/>
      </rPr>
      <t xml:space="preserve">       </t>
    </r>
    <r>
      <rPr>
        <sz val="10"/>
        <rFont val="Trebuchet MS"/>
        <family val="2"/>
      </rPr>
      <t>De onderneming: belang goede relatie met aandeelhouders</t>
    </r>
  </si>
  <si>
    <r>
      <t>•</t>
    </r>
    <r>
      <rPr>
        <sz val="7"/>
        <rFont val="Times New Roman"/>
        <family val="1"/>
      </rPr>
      <t xml:space="preserve">       </t>
    </r>
    <r>
      <rPr>
        <sz val="10"/>
        <rFont val="Trebuchet MS"/>
        <family val="2"/>
      </rPr>
      <t>Bedrijfsleiding en aandeelhouders: gelijke en tegengestelde belangen</t>
    </r>
  </si>
  <si>
    <r>
      <t>•</t>
    </r>
    <r>
      <rPr>
        <sz val="7"/>
        <rFont val="Times New Roman"/>
        <family val="1"/>
      </rPr>
      <t xml:space="preserve">       </t>
    </r>
    <r>
      <rPr>
        <sz val="10"/>
        <rFont val="Trebuchet MS"/>
        <family val="2"/>
      </rPr>
      <t>Informatie aandeelhouders: uitleg beleid, toelichting resultaten, openheid en transparantie</t>
    </r>
  </si>
  <si>
    <r>
      <t>•</t>
    </r>
    <r>
      <rPr>
        <sz val="7"/>
        <rFont val="Times New Roman"/>
        <family val="1"/>
      </rPr>
      <t xml:space="preserve">       </t>
    </r>
    <r>
      <rPr>
        <sz val="10"/>
        <rFont val="Trebuchet MS"/>
        <family val="2"/>
      </rPr>
      <t>Andere stakeholders: concurrenten, vakbonden, werkgeversorganisatie, media, consumentenorganisaties, buurt, buitenlandse actoren</t>
    </r>
  </si>
  <si>
    <r>
      <t>•</t>
    </r>
    <r>
      <rPr>
        <sz val="7"/>
        <rFont val="Times New Roman"/>
        <family val="1"/>
      </rPr>
      <t xml:space="preserve">       </t>
    </r>
    <r>
      <rPr>
        <sz val="10"/>
        <rFont val="Trebuchet MS"/>
        <family val="2"/>
      </rPr>
      <t>Stakeholders: belangen</t>
    </r>
  </si>
  <si>
    <r>
      <t>•</t>
    </r>
    <r>
      <rPr>
        <sz val="7"/>
        <rFont val="Times New Roman"/>
        <family val="1"/>
      </rPr>
      <t xml:space="preserve">       </t>
    </r>
    <r>
      <rPr>
        <sz val="10"/>
        <rFont val="Trebuchet MS"/>
        <family val="2"/>
      </rPr>
      <t>Begrip eerlijke handel</t>
    </r>
  </si>
  <si>
    <r>
      <t>•</t>
    </r>
    <r>
      <rPr>
        <sz val="7"/>
        <rFont val="Times New Roman"/>
        <family val="1"/>
      </rPr>
      <t xml:space="preserve">       </t>
    </r>
    <r>
      <rPr>
        <sz val="10"/>
        <rFont val="Trebuchet MS"/>
        <family val="2"/>
      </rPr>
      <t>Organisaties: WFTO, EFTA, Oxfam Wereldwinkels</t>
    </r>
  </si>
  <si>
    <r>
      <t>•</t>
    </r>
    <r>
      <rPr>
        <sz val="7"/>
        <rFont val="Times New Roman"/>
        <family val="1"/>
      </rPr>
      <t xml:space="preserve">       </t>
    </r>
    <r>
      <rPr>
        <sz val="10"/>
        <rFont val="Trebuchet MS"/>
        <family val="2"/>
      </rPr>
      <t>Globalisering, antiglobalisme, andersglobalisme en de rol van WFTO</t>
    </r>
  </si>
  <si>
    <r>
      <t>•</t>
    </r>
    <r>
      <rPr>
        <sz val="7"/>
        <rFont val="Times New Roman"/>
        <family val="1"/>
      </rPr>
      <t xml:space="preserve">       </t>
    </r>
    <r>
      <rPr>
        <sz val="10"/>
        <rFont val="Trebuchet MS"/>
        <family val="2"/>
      </rPr>
      <t>Eerlijke handelslabels</t>
    </r>
  </si>
  <si>
    <r>
      <t>•</t>
    </r>
    <r>
      <rPr>
        <sz val="7"/>
        <rFont val="Times New Roman"/>
        <family val="1"/>
      </rPr>
      <t xml:space="preserve">       </t>
    </r>
    <r>
      <rPr>
        <sz val="10"/>
        <rFont val="Trebuchet MS"/>
        <family val="2"/>
      </rPr>
      <t xml:space="preserve">Marktonderzoek: begrip </t>
    </r>
  </si>
  <si>
    <r>
      <t>•</t>
    </r>
    <r>
      <rPr>
        <sz val="7"/>
        <rFont val="Times New Roman"/>
        <family val="1"/>
      </rPr>
      <t xml:space="preserve">       </t>
    </r>
    <r>
      <rPr>
        <sz val="10"/>
        <rFont val="Trebuchet MS"/>
        <family val="2"/>
      </rPr>
      <t>Soorten marktonderzoek: kwalitatief en kwantitatief</t>
    </r>
  </si>
  <si>
    <r>
      <t>•</t>
    </r>
    <r>
      <rPr>
        <sz val="7"/>
        <rFont val="Times New Roman"/>
        <family val="1"/>
      </rPr>
      <t xml:space="preserve">       </t>
    </r>
    <r>
      <rPr>
        <sz val="10"/>
        <rFont val="Trebuchet MS"/>
        <family val="2"/>
      </rPr>
      <t>Het probleem formuleren: wat wil ik weten?</t>
    </r>
  </si>
  <si>
    <r>
      <t>•</t>
    </r>
    <r>
      <rPr>
        <sz val="7"/>
        <rFont val="Times New Roman"/>
        <family val="1"/>
      </rPr>
      <t xml:space="preserve">       </t>
    </r>
    <r>
      <rPr>
        <sz val="10"/>
        <rFont val="Trebuchet MS"/>
        <family val="2"/>
      </rPr>
      <t>Bepalen van de doelgroep</t>
    </r>
  </si>
  <si>
    <r>
      <t>•</t>
    </r>
    <r>
      <rPr>
        <sz val="7"/>
        <rFont val="Times New Roman"/>
        <family val="1"/>
      </rPr>
      <t xml:space="preserve">       </t>
    </r>
    <r>
      <rPr>
        <sz val="10"/>
        <rFont val="Trebuchet MS"/>
        <family val="2"/>
      </rPr>
      <t>Het onderzoeksplan opstellen:  welke informatiebronnen raadplegen?</t>
    </r>
  </si>
  <si>
    <r>
      <t>–</t>
    </r>
    <r>
      <rPr>
        <sz val="7"/>
        <rFont val="Times New Roman"/>
        <family val="1"/>
      </rPr>
      <t xml:space="preserve">   </t>
    </r>
    <r>
      <rPr>
        <sz val="10"/>
        <rFont val="Trebuchet MS"/>
        <family val="2"/>
      </rPr>
      <t>Primaire informatie (veldonderzoek): observatie, experiment, enquête</t>
    </r>
  </si>
  <si>
    <r>
      <t>–</t>
    </r>
    <r>
      <rPr>
        <sz val="7"/>
        <rFont val="Times New Roman"/>
        <family val="1"/>
      </rPr>
      <t xml:space="preserve">   </t>
    </r>
    <r>
      <rPr>
        <sz val="10"/>
        <rFont val="Trebuchet MS"/>
        <family val="2"/>
      </rPr>
      <t>Secundaire informatie (desk research)</t>
    </r>
  </si>
  <si>
    <r>
      <t>•</t>
    </r>
    <r>
      <rPr>
        <sz val="7"/>
        <rFont val="Times New Roman"/>
        <family val="1"/>
      </rPr>
      <t xml:space="preserve">       </t>
    </r>
    <r>
      <rPr>
        <sz val="10"/>
        <rFont val="Trebuchet MS"/>
        <family val="2"/>
      </rPr>
      <t>Het onderzoeksplan uitvoeren: zelf uitvoeren of uitbesteden?</t>
    </r>
  </si>
  <si>
    <r>
      <t>•</t>
    </r>
    <r>
      <rPr>
        <sz val="7"/>
        <rFont val="Times New Roman"/>
        <family val="1"/>
      </rPr>
      <t xml:space="preserve">       </t>
    </r>
    <r>
      <rPr>
        <sz val="10"/>
        <rFont val="Trebuchet MS"/>
        <family val="2"/>
      </rPr>
      <t>Analyse van de gegevens</t>
    </r>
  </si>
  <si>
    <r>
      <t>•</t>
    </r>
    <r>
      <rPr>
        <sz val="7"/>
        <rFont val="Times New Roman"/>
        <family val="1"/>
      </rPr>
      <t xml:space="preserve">       </t>
    </r>
    <r>
      <rPr>
        <sz val="10"/>
        <rFont val="Trebuchet MS"/>
        <family val="2"/>
      </rPr>
      <t>Rapportering en evaluatie</t>
    </r>
  </si>
  <si>
    <r>
      <t>•</t>
    </r>
    <r>
      <rPr>
        <sz val="7"/>
        <rFont val="Times New Roman"/>
        <family val="1"/>
      </rPr>
      <t xml:space="preserve">       </t>
    </r>
    <r>
      <rPr>
        <sz val="10"/>
        <rFont val="Trebuchet MS"/>
        <family val="2"/>
      </rPr>
      <t>Vormen bijvoorbeeld:</t>
    </r>
  </si>
  <si>
    <r>
      <t>•</t>
    </r>
    <r>
      <rPr>
        <sz val="7"/>
        <rFont val="Times New Roman"/>
        <family val="1"/>
      </rPr>
      <t xml:space="preserve">        </t>
    </r>
    <r>
      <rPr>
        <sz val="10"/>
        <rFont val="Trebuchet MS"/>
        <family val="2"/>
      </rPr>
      <t>Observatie</t>
    </r>
  </si>
  <si>
    <r>
      <t>•</t>
    </r>
    <r>
      <rPr>
        <sz val="7"/>
        <rFont val="Times New Roman"/>
        <family val="1"/>
      </rPr>
      <t xml:space="preserve">        </t>
    </r>
    <r>
      <rPr>
        <sz val="10"/>
        <rFont val="Trebuchet MS"/>
        <family val="2"/>
      </rPr>
      <t>Experiment</t>
    </r>
  </si>
  <si>
    <r>
      <t>•</t>
    </r>
    <r>
      <rPr>
        <sz val="7"/>
        <rFont val="Times New Roman"/>
        <family val="1"/>
      </rPr>
      <t xml:space="preserve">        </t>
    </r>
    <r>
      <rPr>
        <sz val="10"/>
        <rFont val="Trebuchet MS"/>
        <family val="2"/>
      </rPr>
      <t>Enquête</t>
    </r>
  </si>
  <si>
    <t>Stappenplan:</t>
  </si>
  <si>
    <r>
      <t>•</t>
    </r>
    <r>
      <rPr>
        <sz val="7"/>
        <rFont val="Times New Roman"/>
        <family val="1"/>
      </rPr>
      <t xml:space="preserve">       </t>
    </r>
    <r>
      <rPr>
        <sz val="10"/>
        <rFont val="Trebuchet MS"/>
        <family val="2"/>
      </rPr>
      <t>Respondentengroep samenstellen</t>
    </r>
  </si>
  <si>
    <r>
      <t>•</t>
    </r>
    <r>
      <rPr>
        <sz val="7"/>
        <rFont val="Times New Roman"/>
        <family val="1"/>
      </rPr>
      <t xml:space="preserve">      </t>
    </r>
    <r>
      <rPr>
        <sz val="10"/>
        <rFont val="Trebuchet MS"/>
        <family val="2"/>
      </rPr>
      <t xml:space="preserve">Ontwerp enquête </t>
    </r>
  </si>
  <si>
    <r>
      <t>•</t>
    </r>
    <r>
      <rPr>
        <sz val="7"/>
        <rFont val="Times New Roman"/>
        <family val="1"/>
      </rPr>
      <t xml:space="preserve">      </t>
    </r>
    <r>
      <rPr>
        <sz val="10"/>
        <rFont val="Trebuchet MS"/>
        <family val="2"/>
      </rPr>
      <t xml:space="preserve">Afname enquête </t>
    </r>
  </si>
  <si>
    <r>
      <t>•</t>
    </r>
    <r>
      <rPr>
        <sz val="7"/>
        <rFont val="Times New Roman"/>
        <family val="1"/>
      </rPr>
      <t xml:space="preserve">      </t>
    </r>
    <r>
      <rPr>
        <sz val="10"/>
        <rFont val="Trebuchet MS"/>
        <family val="2"/>
      </rPr>
      <t>Resultaten enquête verwerken</t>
    </r>
  </si>
  <si>
    <r>
      <t>•</t>
    </r>
    <r>
      <rPr>
        <sz val="7"/>
        <rFont val="Times New Roman"/>
        <family val="1"/>
      </rPr>
      <t xml:space="preserve">      </t>
    </r>
    <r>
      <rPr>
        <sz val="10"/>
        <rFont val="Trebuchet MS"/>
        <family val="2"/>
      </rPr>
      <t>Resultaten enquête analyseren en interpreteren</t>
    </r>
  </si>
  <si>
    <r>
      <t>•</t>
    </r>
    <r>
      <rPr>
        <sz val="7"/>
        <rFont val="Times New Roman"/>
        <family val="1"/>
      </rPr>
      <t xml:space="preserve">       </t>
    </r>
    <r>
      <rPr>
        <sz val="10"/>
        <rFont val="Trebuchet MS"/>
        <family val="2"/>
      </rPr>
      <t>Product en dienst: begrip</t>
    </r>
  </si>
  <si>
    <r>
      <t>•</t>
    </r>
    <r>
      <rPr>
        <sz val="7"/>
        <rFont val="Times New Roman"/>
        <family val="1"/>
      </rPr>
      <t xml:space="preserve">       </t>
    </r>
    <r>
      <rPr>
        <sz val="10"/>
        <rFont val="Trebuchet MS"/>
        <family val="2"/>
      </rPr>
      <t>Materiële en immateriële producten: begrip en verschil</t>
    </r>
  </si>
  <si>
    <r>
      <t>•</t>
    </r>
    <r>
      <rPr>
        <sz val="7"/>
        <rFont val="Times New Roman"/>
        <family val="1"/>
      </rPr>
      <t xml:space="preserve">       </t>
    </r>
    <r>
      <rPr>
        <sz val="10"/>
        <rFont val="Trebuchet MS"/>
        <family val="2"/>
      </rPr>
      <t>Duurzame en niet-duurzame producten: begrip en verschil</t>
    </r>
  </si>
  <si>
    <r>
      <t>•</t>
    </r>
    <r>
      <rPr>
        <sz val="7"/>
        <rFont val="Times New Roman"/>
        <family val="1"/>
      </rPr>
      <t xml:space="preserve">       </t>
    </r>
    <r>
      <rPr>
        <sz val="10"/>
        <rFont val="Trebuchet MS"/>
        <family val="2"/>
      </rPr>
      <t>Consumentenproducten en industriële producten: begrip en verschil</t>
    </r>
  </si>
  <si>
    <r>
      <t>•</t>
    </r>
    <r>
      <rPr>
        <sz val="7"/>
        <rFont val="Times New Roman"/>
        <family val="1"/>
      </rPr>
      <t xml:space="preserve">       </t>
    </r>
    <r>
      <rPr>
        <sz val="10"/>
        <rFont val="Trebuchet MS"/>
        <family val="2"/>
      </rPr>
      <t>Convenience goods, shopping goods en speciality goods, preference goods: begrip</t>
    </r>
  </si>
  <si>
    <t xml:space="preserve">        •      Productgroep: begrip</t>
  </si>
  <si>
    <r>
      <t>•</t>
    </r>
    <r>
      <rPr>
        <sz val="7"/>
        <rFont val="Times New Roman"/>
        <family val="1"/>
      </rPr>
      <t xml:space="preserve">       </t>
    </r>
    <r>
      <rPr>
        <sz val="10"/>
        <rFont val="Trebuchet MS"/>
        <family val="2"/>
      </rPr>
      <t>Productassortiment: begrip</t>
    </r>
  </si>
  <si>
    <r>
      <t>•</t>
    </r>
    <r>
      <rPr>
        <sz val="7"/>
        <rFont val="Times New Roman"/>
        <family val="1"/>
      </rPr>
      <t xml:space="preserve">       </t>
    </r>
    <r>
      <rPr>
        <sz val="10"/>
        <rFont val="Trebuchet MS"/>
        <family val="2"/>
      </rPr>
      <t>Assortiment in de breedte, lengte en diepte</t>
    </r>
  </si>
  <si>
    <r>
      <t>•</t>
    </r>
    <r>
      <rPr>
        <sz val="7"/>
        <rFont val="Times New Roman"/>
        <family val="1"/>
      </rPr>
      <t xml:space="preserve">       </t>
    </r>
    <r>
      <rPr>
        <sz val="10"/>
        <rFont val="Trebuchet MS"/>
        <family val="2"/>
      </rPr>
      <t xml:space="preserve">Assortiment: belang </t>
    </r>
  </si>
  <si>
    <r>
      <t>•</t>
    </r>
    <r>
      <rPr>
        <sz val="7"/>
        <rFont val="Times New Roman"/>
        <family val="1"/>
      </rPr>
      <t xml:space="preserve">       </t>
    </r>
    <r>
      <rPr>
        <sz val="10"/>
        <rFont val="Trebuchet MS"/>
        <family val="2"/>
      </rPr>
      <t>Gezamenlijk aanbod: reglementering</t>
    </r>
  </si>
  <si>
    <r>
      <t>•</t>
    </r>
    <r>
      <rPr>
        <sz val="7"/>
        <rFont val="Times New Roman"/>
        <family val="1"/>
      </rPr>
      <t xml:space="preserve">       </t>
    </r>
    <r>
      <rPr>
        <sz val="10"/>
        <rFont val="Trebuchet MS"/>
        <family val="2"/>
      </rPr>
      <t>Productiefactoren: begrip</t>
    </r>
  </si>
  <si>
    <r>
      <t>•</t>
    </r>
    <r>
      <rPr>
        <sz val="7"/>
        <rFont val="Times New Roman"/>
        <family val="1"/>
      </rPr>
      <t xml:space="preserve">       </t>
    </r>
    <r>
      <rPr>
        <sz val="10"/>
        <rFont val="Trebuchet MS"/>
        <family val="2"/>
      </rPr>
      <t>Drie belangrijke productiefactoren: natuur, arbeid en kapitaal</t>
    </r>
  </si>
  <si>
    <r>
      <t>•</t>
    </r>
    <r>
      <rPr>
        <sz val="7"/>
        <rFont val="Times New Roman"/>
        <family val="1"/>
      </rPr>
      <t xml:space="preserve">       </t>
    </r>
    <r>
      <rPr>
        <sz val="10"/>
        <rFont val="Trebuchet MS"/>
        <family val="2"/>
      </rPr>
      <t xml:space="preserve">Evolutie van het belang van de verschillende productiefactoren: tabel en/of grafiek </t>
    </r>
  </si>
  <si>
    <r>
      <t>•</t>
    </r>
    <r>
      <rPr>
        <sz val="7"/>
        <rFont val="Times New Roman"/>
        <family val="1"/>
      </rPr>
      <t xml:space="preserve">       </t>
    </r>
    <r>
      <rPr>
        <sz val="10"/>
        <rFont val="Trebuchet MS"/>
        <family val="2"/>
      </rPr>
      <t>Productlevenscyclus: begrip</t>
    </r>
  </si>
  <si>
    <r>
      <t>•</t>
    </r>
    <r>
      <rPr>
        <sz val="7"/>
        <rFont val="Times New Roman"/>
        <family val="1"/>
      </rPr>
      <t xml:space="preserve">       </t>
    </r>
    <r>
      <rPr>
        <sz val="10"/>
        <rFont val="Trebuchet MS"/>
        <family val="2"/>
      </rPr>
      <t>Productlevenscyclus: fasen en kenmerken fasen</t>
    </r>
  </si>
  <si>
    <r>
      <t>•</t>
    </r>
    <r>
      <rPr>
        <sz val="7"/>
        <rFont val="Times New Roman"/>
        <family val="1"/>
      </rPr>
      <t xml:space="preserve">       </t>
    </r>
    <r>
      <rPr>
        <sz val="10"/>
        <rFont val="Trebuchet MS"/>
        <family val="2"/>
      </rPr>
      <t>Productlevenscyclus: belang voor marketingmix</t>
    </r>
  </si>
  <si>
    <r>
      <t>•</t>
    </r>
    <r>
      <rPr>
        <sz val="7"/>
        <rFont val="Times New Roman"/>
        <family val="1"/>
      </rPr>
      <t xml:space="preserve">       </t>
    </r>
    <r>
      <rPr>
        <sz val="10"/>
        <rFont val="Trebuchet MS"/>
        <family val="2"/>
      </rPr>
      <t>Kwaliteit, garantie en service: begrippen</t>
    </r>
  </si>
  <si>
    <r>
      <t>•</t>
    </r>
    <r>
      <rPr>
        <sz val="7"/>
        <rFont val="Times New Roman"/>
        <family val="1"/>
      </rPr>
      <t xml:space="preserve">       </t>
    </r>
    <r>
      <rPr>
        <sz val="10"/>
        <rFont val="Trebuchet MS"/>
        <family val="2"/>
      </rPr>
      <t>Belang voor marketing-mix</t>
    </r>
  </si>
  <si>
    <r>
      <t>•</t>
    </r>
    <r>
      <rPr>
        <sz val="7"/>
        <rFont val="Times New Roman"/>
        <family val="1"/>
      </rPr>
      <t xml:space="preserve">       </t>
    </r>
    <r>
      <rPr>
        <sz val="10"/>
        <rFont val="Trebuchet MS"/>
        <family val="2"/>
      </rPr>
      <t>Garantie: reglementering</t>
    </r>
  </si>
  <si>
    <r>
      <t>•</t>
    </r>
    <r>
      <rPr>
        <sz val="7"/>
        <rFont val="Times New Roman"/>
        <family val="1"/>
      </rPr>
      <t xml:space="preserve">       </t>
    </r>
    <r>
      <rPr>
        <sz val="10"/>
        <rFont val="Trebuchet MS"/>
        <family val="2"/>
      </rPr>
      <t>A-merk, B-merk, collectief merk, individueel merk, fabrikantenmerk, landelijk merk en private label: begrippen en voorbeelden</t>
    </r>
  </si>
  <si>
    <r>
      <t>•</t>
    </r>
    <r>
      <rPr>
        <sz val="7"/>
        <rFont val="Times New Roman"/>
        <family val="1"/>
      </rPr>
      <t xml:space="preserve">       </t>
    </r>
    <r>
      <rPr>
        <sz val="10"/>
        <rFont val="Trebuchet MS"/>
        <family val="2"/>
      </rPr>
      <t>Multibrandstrategie: werking aan de hand van voorbeelden</t>
    </r>
  </si>
  <si>
    <r>
      <t>•</t>
    </r>
    <r>
      <rPr>
        <sz val="7"/>
        <rFont val="Times New Roman"/>
        <family val="1"/>
      </rPr>
      <t xml:space="preserve">       </t>
    </r>
    <r>
      <rPr>
        <sz val="10"/>
        <rFont val="Trebuchet MS"/>
        <family val="2"/>
      </rPr>
      <t>Belang merken voor marketingmix</t>
    </r>
  </si>
  <si>
    <r>
      <t>•</t>
    </r>
    <r>
      <rPr>
        <sz val="7"/>
        <rFont val="Times New Roman"/>
        <family val="1"/>
      </rPr>
      <t xml:space="preserve">       </t>
    </r>
    <r>
      <rPr>
        <sz val="10"/>
        <rFont val="Trebuchet MS"/>
        <family val="2"/>
      </rPr>
      <t>Merk: bescherming</t>
    </r>
  </si>
  <si>
    <r>
      <t>•</t>
    </r>
    <r>
      <rPr>
        <sz val="7"/>
        <rFont val="Times New Roman"/>
        <family val="1"/>
      </rPr>
      <t xml:space="preserve">       </t>
    </r>
    <r>
      <rPr>
        <sz val="10"/>
        <rFont val="Trebuchet MS"/>
        <family val="2"/>
      </rPr>
      <t>Benaming van oorsprong: reglementering</t>
    </r>
  </si>
  <si>
    <r>
      <t>•</t>
    </r>
    <r>
      <rPr>
        <sz val="7"/>
        <rFont val="Times New Roman"/>
        <family val="1"/>
      </rPr>
      <t xml:space="preserve">       </t>
    </r>
    <r>
      <rPr>
        <sz val="10"/>
        <rFont val="Trebuchet MS"/>
        <family val="2"/>
      </rPr>
      <t xml:space="preserve">Functies verpakking: </t>
    </r>
  </si>
  <si>
    <r>
      <t>–</t>
    </r>
    <r>
      <rPr>
        <sz val="7"/>
        <rFont val="Times New Roman"/>
        <family val="1"/>
      </rPr>
      <t xml:space="preserve">      </t>
    </r>
    <r>
      <rPr>
        <sz val="10"/>
        <rFont val="Trebuchet MS"/>
        <family val="2"/>
      </rPr>
      <t xml:space="preserve">zichtbaarheid (visibility), </t>
    </r>
  </si>
  <si>
    <r>
      <t>–</t>
    </r>
    <r>
      <rPr>
        <sz val="7"/>
        <rFont val="Times New Roman"/>
        <family val="1"/>
      </rPr>
      <t xml:space="preserve">      </t>
    </r>
    <r>
      <rPr>
        <sz val="10"/>
        <rFont val="Trebuchet MS"/>
        <family val="2"/>
      </rPr>
      <t xml:space="preserve">bescherming (protection), </t>
    </r>
  </si>
  <si>
    <r>
      <t>–</t>
    </r>
    <r>
      <rPr>
        <sz val="7"/>
        <rFont val="Times New Roman"/>
        <family val="1"/>
      </rPr>
      <t xml:space="preserve">      </t>
    </r>
    <r>
      <rPr>
        <sz val="10"/>
        <rFont val="Trebuchet MS"/>
        <family val="2"/>
      </rPr>
      <t xml:space="preserve">hanteerbaarheid (workability), </t>
    </r>
  </si>
  <si>
    <r>
      <t>–</t>
    </r>
    <r>
      <rPr>
        <sz val="7"/>
        <rFont val="Times New Roman"/>
        <family val="1"/>
      </rPr>
      <t xml:space="preserve">      </t>
    </r>
    <r>
      <rPr>
        <sz val="10"/>
        <rFont val="Trebuchet MS"/>
        <family val="2"/>
      </rPr>
      <t xml:space="preserve">informatie (information), </t>
    </r>
  </si>
  <si>
    <r>
      <t>–</t>
    </r>
    <r>
      <rPr>
        <sz val="7"/>
        <rFont val="Times New Roman"/>
        <family val="1"/>
      </rPr>
      <t xml:space="preserve">      </t>
    </r>
    <r>
      <rPr>
        <sz val="10"/>
        <rFont val="Trebuchet MS"/>
        <family val="2"/>
      </rPr>
      <t>Emotionele aanspreekbaarheid (emotional appeal)</t>
    </r>
  </si>
  <si>
    <r>
      <t>•</t>
    </r>
    <r>
      <rPr>
        <sz val="7"/>
        <rFont val="Times New Roman"/>
        <family val="1"/>
      </rPr>
      <t xml:space="preserve">       </t>
    </r>
    <r>
      <rPr>
        <sz val="10"/>
        <rFont val="Trebuchet MS"/>
        <family val="2"/>
      </rPr>
      <t>Belang verpakking voor marketingmix</t>
    </r>
  </si>
  <si>
    <r>
      <t>•</t>
    </r>
    <r>
      <rPr>
        <sz val="7"/>
        <rFont val="Times New Roman"/>
        <family val="1"/>
      </rPr>
      <t xml:space="preserve">       </t>
    </r>
    <r>
      <rPr>
        <sz val="10"/>
        <rFont val="Trebuchet MS"/>
        <family val="2"/>
      </rPr>
      <t>Hoeveelheids- en prijsaanduiding: reglementering</t>
    </r>
  </si>
  <si>
    <r>
      <t>•</t>
    </r>
    <r>
      <rPr>
        <sz val="7"/>
        <rFont val="Times New Roman"/>
        <family val="1"/>
      </rPr>
      <t xml:space="preserve">       </t>
    </r>
    <r>
      <rPr>
        <sz val="10"/>
        <rFont val="Trebuchet MS"/>
        <family val="2"/>
      </rPr>
      <t>Etikettering: reglementering</t>
    </r>
  </si>
  <si>
    <r>
      <t>•</t>
    </r>
    <r>
      <rPr>
        <sz val="7"/>
        <rFont val="Times New Roman"/>
        <family val="1"/>
      </rPr>
      <t xml:space="preserve">       </t>
    </r>
    <r>
      <rPr>
        <sz val="10"/>
        <rFont val="Trebuchet MS"/>
        <family val="2"/>
      </rPr>
      <t>Productaansprakelijkheid: reglementering</t>
    </r>
  </si>
  <si>
    <r>
      <t>•</t>
    </r>
    <r>
      <rPr>
        <sz val="7"/>
        <rFont val="Times New Roman"/>
        <family val="1"/>
      </rPr>
      <t xml:space="preserve">       </t>
    </r>
    <r>
      <rPr>
        <sz val="10"/>
        <rFont val="Trebuchet MS"/>
        <family val="2"/>
      </rPr>
      <t>Wet van vraag en aanbod: grafiek in rekenblad</t>
    </r>
  </si>
  <si>
    <r>
      <t>•</t>
    </r>
    <r>
      <rPr>
        <sz val="7"/>
        <rFont val="Times New Roman"/>
        <family val="1"/>
      </rPr>
      <t xml:space="preserve">       </t>
    </r>
    <r>
      <rPr>
        <sz val="10"/>
        <rFont val="Trebuchet MS"/>
        <family val="2"/>
      </rPr>
      <t xml:space="preserve">Vraagcurve: dalend verloop </t>
    </r>
  </si>
  <si>
    <r>
      <t>•</t>
    </r>
    <r>
      <rPr>
        <sz val="7"/>
        <rFont val="Times New Roman"/>
        <family val="1"/>
      </rPr>
      <t xml:space="preserve">       </t>
    </r>
    <r>
      <rPr>
        <sz val="10"/>
        <rFont val="Trebuchet MS"/>
        <family val="2"/>
      </rPr>
      <t>Wijziging factor vraagcurve: effect en beïnvloedende factoren</t>
    </r>
  </si>
  <si>
    <r>
      <t>•</t>
    </r>
    <r>
      <rPr>
        <sz val="7"/>
        <rFont val="Times New Roman"/>
        <family val="1"/>
      </rPr>
      <t xml:space="preserve">       </t>
    </r>
    <r>
      <rPr>
        <sz val="10"/>
        <rFont val="Trebuchet MS"/>
        <family val="2"/>
      </rPr>
      <t xml:space="preserve">Aanbodcurve: stijgend verloop </t>
    </r>
  </si>
  <si>
    <r>
      <t>•</t>
    </r>
    <r>
      <rPr>
        <sz val="7"/>
        <rFont val="Times New Roman"/>
        <family val="1"/>
      </rPr>
      <t xml:space="preserve">       </t>
    </r>
    <r>
      <rPr>
        <sz val="10"/>
        <rFont val="Trebuchet MS"/>
        <family val="2"/>
      </rPr>
      <t>Wijziging factor aanbodcurve: effect en beïnvloedende factoren</t>
    </r>
  </si>
  <si>
    <r>
      <t>•</t>
    </r>
    <r>
      <rPr>
        <sz val="7"/>
        <rFont val="Times New Roman"/>
        <family val="1"/>
      </rPr>
      <t xml:space="preserve">       </t>
    </r>
    <r>
      <rPr>
        <sz val="10"/>
        <rFont val="Trebuchet MS"/>
        <family val="2"/>
      </rPr>
      <t>Andere prijsbepalende factoren</t>
    </r>
  </si>
  <si>
    <r>
      <t>•</t>
    </r>
    <r>
      <rPr>
        <sz val="7"/>
        <rFont val="Times New Roman"/>
        <family val="1"/>
      </rPr>
      <t xml:space="preserve">       </t>
    </r>
    <r>
      <rPr>
        <sz val="10"/>
        <rFont val="Trebuchet MS"/>
        <family val="2"/>
      </rPr>
      <t>Markt van volkomen concurrentie: begrip</t>
    </r>
  </si>
  <si>
    <r>
      <t>•</t>
    </r>
    <r>
      <rPr>
        <sz val="7"/>
        <rFont val="Times New Roman"/>
        <family val="1"/>
      </rPr>
      <t xml:space="preserve">       </t>
    </r>
    <r>
      <rPr>
        <sz val="10"/>
        <rFont val="Trebuchet MS"/>
        <family val="2"/>
      </rPr>
      <t>Prijszetting bij markt volkomen concurrentie</t>
    </r>
  </si>
  <si>
    <r>
      <t>•</t>
    </r>
    <r>
      <rPr>
        <sz val="7"/>
        <rFont val="Times New Roman"/>
        <family val="1"/>
      </rPr>
      <t xml:space="preserve">       </t>
    </r>
    <r>
      <rPr>
        <sz val="10"/>
        <rFont val="Trebuchet MS"/>
        <family val="2"/>
      </rPr>
      <t>Prijsvorming bij monopolie</t>
    </r>
  </si>
  <si>
    <r>
      <t>•</t>
    </r>
    <r>
      <rPr>
        <sz val="7"/>
        <rFont val="Times New Roman"/>
        <family val="1"/>
      </rPr>
      <t xml:space="preserve">       </t>
    </r>
    <r>
      <rPr>
        <sz val="10"/>
        <rFont val="Trebuchet MS"/>
        <family val="2"/>
      </rPr>
      <t>Prijsvorming bij oligopolie</t>
    </r>
  </si>
  <si>
    <r>
      <t>•</t>
    </r>
    <r>
      <rPr>
        <sz val="7"/>
        <rFont val="Times New Roman"/>
        <family val="1"/>
      </rPr>
      <t xml:space="preserve">       </t>
    </r>
    <r>
      <rPr>
        <sz val="10"/>
        <rFont val="Trebuchet MS"/>
        <family val="2"/>
      </rPr>
      <t>Prijsvorming bij monopolistische concurrentie</t>
    </r>
  </si>
  <si>
    <r>
      <t>•</t>
    </r>
    <r>
      <rPr>
        <sz val="7"/>
        <rFont val="Times New Roman"/>
        <family val="1"/>
      </rPr>
      <t xml:space="preserve">       </t>
    </r>
    <r>
      <rPr>
        <sz val="10"/>
        <rFont val="Trebuchet MS"/>
        <family val="2"/>
      </rPr>
      <t>Minimum- en maximumprijzen:</t>
    </r>
  </si>
  <si>
    <r>
      <t>-</t>
    </r>
    <r>
      <rPr>
        <sz val="7"/>
        <rFont val="Times New Roman"/>
        <family val="1"/>
      </rPr>
      <t xml:space="preserve">     </t>
    </r>
    <r>
      <rPr>
        <sz val="10"/>
        <rFont val="Trebuchet MS"/>
        <family val="2"/>
      </rPr>
      <t>principe</t>
    </r>
  </si>
  <si>
    <r>
      <t>-</t>
    </r>
    <r>
      <rPr>
        <sz val="7"/>
        <rFont val="Times New Roman"/>
        <family val="1"/>
      </rPr>
      <t xml:space="preserve">     </t>
    </r>
    <r>
      <rPr>
        <sz val="10"/>
        <rFont val="Trebuchet MS"/>
        <family val="2"/>
      </rPr>
      <t xml:space="preserve">nut </t>
    </r>
  </si>
  <si>
    <r>
      <t>•</t>
    </r>
    <r>
      <rPr>
        <sz val="7"/>
        <rFont val="Times New Roman"/>
        <family val="1"/>
      </rPr>
      <t xml:space="preserve">       </t>
    </r>
    <r>
      <rPr>
        <sz val="10"/>
        <rFont val="Trebuchet MS"/>
        <family val="2"/>
      </rPr>
      <t>Programmaovereenkomsten</t>
    </r>
  </si>
  <si>
    <r>
      <t>•</t>
    </r>
    <r>
      <rPr>
        <sz val="7"/>
        <rFont val="Times New Roman"/>
        <family val="1"/>
      </rPr>
      <t xml:space="preserve">       </t>
    </r>
    <r>
      <rPr>
        <sz val="10"/>
        <rFont val="Trebuchet MS"/>
        <family val="2"/>
      </rPr>
      <t>Maximumprijzen</t>
    </r>
  </si>
  <si>
    <r>
      <t>•</t>
    </r>
    <r>
      <rPr>
        <sz val="7"/>
        <rFont val="Times New Roman"/>
        <family val="1"/>
      </rPr>
      <t xml:space="preserve">       </t>
    </r>
    <r>
      <rPr>
        <sz val="10"/>
        <rFont val="Trebuchet MS"/>
        <family val="2"/>
      </rPr>
      <t>Prijsverhogingsaangifte</t>
    </r>
  </si>
  <si>
    <r>
      <t>•</t>
    </r>
    <r>
      <rPr>
        <sz val="7"/>
        <rFont val="Times New Roman"/>
        <family val="1"/>
      </rPr>
      <t xml:space="preserve">       </t>
    </r>
    <r>
      <rPr>
        <sz val="10"/>
        <rFont val="Trebuchet MS"/>
        <family val="2"/>
      </rPr>
      <t>Principe: verbod verkopen met verlies</t>
    </r>
  </si>
  <si>
    <r>
      <t>•</t>
    </r>
    <r>
      <rPr>
        <sz val="7"/>
        <rFont val="Times New Roman"/>
        <family val="1"/>
      </rPr>
      <t xml:space="preserve">       </t>
    </r>
    <r>
      <rPr>
        <sz val="10"/>
        <rFont val="Trebuchet MS"/>
        <family val="2"/>
      </rPr>
      <t>Uitzonderingen</t>
    </r>
  </si>
  <si>
    <r>
      <t>•</t>
    </r>
    <r>
      <rPr>
        <sz val="7"/>
        <rFont val="Times New Roman"/>
        <family val="1"/>
      </rPr>
      <t xml:space="preserve">       </t>
    </r>
    <r>
      <rPr>
        <sz val="10"/>
        <rFont val="Trebuchet MS"/>
        <family val="2"/>
      </rPr>
      <t>Methode:</t>
    </r>
  </si>
  <si>
    <r>
      <t>–</t>
    </r>
    <r>
      <rPr>
        <sz val="7"/>
        <rFont val="Times New Roman"/>
        <family val="1"/>
      </rPr>
      <t xml:space="preserve">    </t>
    </r>
    <r>
      <rPr>
        <sz val="10"/>
        <rFont val="Trebuchet MS"/>
        <family val="2"/>
      </rPr>
      <t>kostengestuurde prijszetting</t>
    </r>
  </si>
  <si>
    <r>
      <t>–</t>
    </r>
    <r>
      <rPr>
        <sz val="7"/>
        <rFont val="Times New Roman"/>
        <family val="1"/>
      </rPr>
      <t xml:space="preserve">    </t>
    </r>
    <r>
      <rPr>
        <sz val="10"/>
        <rFont val="Trebuchet MS"/>
        <family val="2"/>
      </rPr>
      <t>vraaggerichte</t>
    </r>
  </si>
  <si>
    <r>
      <t>–</t>
    </r>
    <r>
      <rPr>
        <sz val="7"/>
        <rFont val="Times New Roman"/>
        <family val="1"/>
      </rPr>
      <t xml:space="preserve">    </t>
    </r>
    <r>
      <rPr>
        <sz val="10"/>
        <rFont val="Trebuchet MS"/>
        <family val="2"/>
      </rPr>
      <t>principe,prijsdiscriminatie en prijsdifferentiatie</t>
    </r>
  </si>
  <si>
    <r>
      <t>•</t>
    </r>
    <r>
      <rPr>
        <sz val="7"/>
        <rFont val="Times New Roman"/>
        <family val="1"/>
      </rPr>
      <t xml:space="preserve">       </t>
    </r>
    <r>
      <rPr>
        <sz val="10"/>
        <rFont val="Trebuchet MS"/>
        <family val="2"/>
      </rPr>
      <t>Concurrentiegerichte prijszetting</t>
    </r>
  </si>
  <si>
    <r>
      <t>•</t>
    </r>
    <r>
      <rPr>
        <sz val="7"/>
        <rFont val="Times New Roman"/>
        <family val="1"/>
      </rPr>
      <t xml:space="preserve">       </t>
    </r>
    <r>
      <rPr>
        <sz val="10"/>
        <rFont val="Trebuchet MS"/>
        <family val="2"/>
      </rPr>
      <t>Interne factoren bij prijszetting: kosten, marketingdoelstellingen, marketingmixstrategie</t>
    </r>
  </si>
  <si>
    <r>
      <t>•</t>
    </r>
    <r>
      <rPr>
        <sz val="7"/>
        <rFont val="Times New Roman"/>
        <family val="1"/>
      </rPr>
      <t xml:space="preserve">       </t>
    </r>
    <r>
      <rPr>
        <sz val="10"/>
        <rFont val="Trebuchet MS"/>
        <family val="2"/>
      </rPr>
      <t>Externe factoren bij prijszetting: markt, concurrentie en prijsperceptie door de consument</t>
    </r>
  </si>
  <si>
    <r>
      <t>•</t>
    </r>
    <r>
      <rPr>
        <sz val="7"/>
        <rFont val="Times New Roman"/>
        <family val="1"/>
      </rPr>
      <t xml:space="preserve">       </t>
    </r>
    <r>
      <rPr>
        <sz val="10"/>
        <rFont val="Trebuchet MS"/>
        <family val="2"/>
      </rPr>
      <t>Prijsimago en prijszetting</t>
    </r>
  </si>
  <si>
    <r>
      <t>•</t>
    </r>
    <r>
      <rPr>
        <sz val="7"/>
        <rFont val="Times New Roman"/>
        <family val="1"/>
      </rPr>
      <t xml:space="preserve">       </t>
    </r>
    <r>
      <rPr>
        <sz val="10"/>
        <rFont val="Trebuchet MS"/>
        <family val="2"/>
      </rPr>
      <t>Psychologische prijzen</t>
    </r>
  </si>
  <si>
    <r>
      <t>•</t>
    </r>
    <r>
      <rPr>
        <sz val="7"/>
        <rFont val="Times New Roman"/>
        <family val="1"/>
      </rPr>
      <t xml:space="preserve">       </t>
    </r>
    <r>
      <rPr>
        <sz val="10"/>
        <rFont val="Trebuchet MS"/>
        <family val="2"/>
      </rPr>
      <t>Integratie prijs in de marketingmix</t>
    </r>
  </si>
  <si>
    <r>
      <t>•</t>
    </r>
    <r>
      <rPr>
        <sz val="7"/>
        <rFont val="Times New Roman"/>
        <family val="1"/>
      </rPr>
      <t xml:space="preserve">       </t>
    </r>
    <r>
      <rPr>
        <sz val="10"/>
        <rFont val="Trebuchet MS"/>
        <family val="2"/>
      </rPr>
      <t>Afroomstrategie</t>
    </r>
  </si>
  <si>
    <r>
      <t>•</t>
    </r>
    <r>
      <rPr>
        <sz val="7"/>
        <rFont val="Times New Roman"/>
        <family val="1"/>
      </rPr>
      <t xml:space="preserve">       </t>
    </r>
    <r>
      <rPr>
        <sz val="10"/>
        <rFont val="Trebuchet MS"/>
        <family val="2"/>
      </rPr>
      <t>Penetratiestrategie</t>
    </r>
  </si>
  <si>
    <r>
      <t>•</t>
    </r>
    <r>
      <rPr>
        <sz val="7"/>
        <rFont val="Times New Roman"/>
        <family val="1"/>
      </rPr>
      <t xml:space="preserve">       </t>
    </r>
    <r>
      <rPr>
        <sz val="10"/>
        <rFont val="Trebuchet MS"/>
        <family val="2"/>
      </rPr>
      <t>Prijselasticiteit van de vraag: begrip – berekening – interpretatie</t>
    </r>
  </si>
  <si>
    <r>
      <t>•</t>
    </r>
    <r>
      <rPr>
        <sz val="7"/>
        <rFont val="Times New Roman"/>
        <family val="1"/>
      </rPr>
      <t xml:space="preserve">       </t>
    </r>
    <r>
      <rPr>
        <sz val="10"/>
        <rFont val="Trebuchet MS"/>
        <family val="2"/>
      </rPr>
      <t>Inkomenselasticiteit:</t>
    </r>
  </si>
  <si>
    <r>
      <t>–</t>
    </r>
    <r>
      <rPr>
        <sz val="7"/>
        <rFont val="Times New Roman"/>
        <family val="1"/>
      </rPr>
      <t xml:space="preserve">    </t>
    </r>
    <r>
      <rPr>
        <sz val="10"/>
        <rFont val="Trebuchet MS"/>
        <family val="2"/>
      </rPr>
      <t>begrip</t>
    </r>
  </si>
  <si>
    <r>
      <t>–</t>
    </r>
    <r>
      <rPr>
        <sz val="7"/>
        <rFont val="Times New Roman"/>
        <family val="1"/>
      </rPr>
      <t xml:space="preserve">    </t>
    </r>
    <r>
      <rPr>
        <sz val="10"/>
        <rFont val="Trebuchet MS"/>
        <family val="2"/>
      </rPr>
      <t>formule</t>
    </r>
  </si>
  <si>
    <r>
      <t>•</t>
    </r>
    <r>
      <rPr>
        <sz val="7"/>
        <rFont val="Times New Roman"/>
        <family val="1"/>
      </rPr>
      <t xml:space="preserve">       </t>
    </r>
    <r>
      <rPr>
        <sz val="10"/>
        <rFont val="Trebuchet MS"/>
        <family val="2"/>
      </rPr>
      <t>Inflatie en deflatie: begrip en oorzaken</t>
    </r>
  </si>
  <si>
    <r>
      <t>•</t>
    </r>
    <r>
      <rPr>
        <sz val="7"/>
        <rFont val="Times New Roman"/>
        <family val="1"/>
      </rPr>
      <t xml:space="preserve">       </t>
    </r>
    <r>
      <rPr>
        <sz val="10"/>
        <rFont val="Trebuchet MS"/>
        <family val="2"/>
      </rPr>
      <t>Indexcijfer: belang</t>
    </r>
  </si>
  <si>
    <r>
      <t>•</t>
    </r>
    <r>
      <rPr>
        <sz val="7"/>
        <rFont val="Times New Roman"/>
        <family val="1"/>
      </rPr>
      <t xml:space="preserve">       </t>
    </r>
    <r>
      <rPr>
        <sz val="10"/>
        <rFont val="Trebuchet MS"/>
        <family val="2"/>
      </rPr>
      <t>Inflatie/deflatie: gevolgen</t>
    </r>
  </si>
  <si>
    <r>
      <t>•</t>
    </r>
    <r>
      <rPr>
        <sz val="7"/>
        <rFont val="Times New Roman"/>
        <family val="1"/>
      </rPr>
      <t xml:space="preserve">       </t>
    </r>
    <r>
      <rPr>
        <sz val="10"/>
        <rFont val="Trebuchet MS"/>
        <family val="2"/>
      </rPr>
      <t>Verband tussen inflatie/deflatie en koopkracht van de gezinnen</t>
    </r>
  </si>
  <si>
    <r>
      <t>•</t>
    </r>
    <r>
      <rPr>
        <sz val="7"/>
        <rFont val="Times New Roman"/>
        <family val="1"/>
      </rPr>
      <t xml:space="preserve">       </t>
    </r>
    <r>
      <rPr>
        <sz val="10"/>
        <rFont val="Trebuchet MS"/>
        <family val="2"/>
      </rPr>
      <t>Aanpak van kosteninflatie</t>
    </r>
  </si>
  <si>
    <r>
      <t>•</t>
    </r>
    <r>
      <rPr>
        <sz val="7"/>
        <rFont val="Times New Roman"/>
        <family val="1"/>
      </rPr>
      <t xml:space="preserve">       </t>
    </r>
    <r>
      <rPr>
        <sz val="10"/>
        <rFont val="Trebuchet MS"/>
        <family val="2"/>
      </rPr>
      <t>Aanpak van bestedingsinflatie</t>
    </r>
  </si>
  <si>
    <r>
      <t>•</t>
    </r>
    <r>
      <rPr>
        <sz val="7"/>
        <rFont val="Times New Roman"/>
        <family val="1"/>
      </rPr>
      <t xml:space="preserve">       </t>
    </r>
    <r>
      <rPr>
        <sz val="10"/>
        <rFont val="Trebuchet MS"/>
        <family val="2"/>
      </rPr>
      <t>Aanpak van monetaire inflatie</t>
    </r>
  </si>
  <si>
    <r>
      <t>•</t>
    </r>
    <r>
      <rPr>
        <sz val="7"/>
        <rFont val="Times New Roman"/>
        <family val="1"/>
      </rPr>
      <t xml:space="preserve">       </t>
    </r>
    <r>
      <rPr>
        <sz val="10"/>
        <rFont val="Trebuchet MS"/>
        <family val="2"/>
      </rPr>
      <t>Indexcijfer van de consumptieprijzen: totstandkoming</t>
    </r>
  </si>
  <si>
    <r>
      <t>•</t>
    </r>
    <r>
      <rPr>
        <sz val="7"/>
        <rFont val="Times New Roman"/>
        <family val="1"/>
      </rPr>
      <t xml:space="preserve">       </t>
    </r>
    <r>
      <rPr>
        <sz val="10"/>
        <rFont val="Trebuchet MS"/>
        <family val="2"/>
      </rPr>
      <t>Gezondheidsindex: totstandkoming</t>
    </r>
  </si>
  <si>
    <r>
      <t>•</t>
    </r>
    <r>
      <rPr>
        <sz val="7"/>
        <rFont val="Times New Roman"/>
        <family val="1"/>
      </rPr>
      <t xml:space="preserve">       </t>
    </r>
    <r>
      <rPr>
        <sz val="10"/>
        <rFont val="Trebuchet MS"/>
        <family val="2"/>
      </rPr>
      <t>Indexcijfer en indexaanpassing: toepassing</t>
    </r>
  </si>
  <si>
    <r>
      <t>•</t>
    </r>
    <r>
      <rPr>
        <sz val="7"/>
        <rFont val="Times New Roman"/>
        <family val="1"/>
      </rPr>
      <t xml:space="preserve">       </t>
    </r>
    <r>
      <rPr>
        <sz val="10"/>
        <rFont val="Trebuchet MS"/>
        <family val="2"/>
      </rPr>
      <t>Distributiekanaal: begrip (met inbegrip van detail- en groothandel)</t>
    </r>
  </si>
  <si>
    <r>
      <t>•</t>
    </r>
    <r>
      <rPr>
        <sz val="7"/>
        <rFont val="Times New Roman"/>
        <family val="1"/>
      </rPr>
      <t xml:space="preserve">       </t>
    </r>
    <r>
      <rPr>
        <sz val="10"/>
        <rFont val="Trebuchet MS"/>
        <family val="2"/>
      </rPr>
      <t>Distributiekanalen: direct, indirect, kort of lang</t>
    </r>
  </si>
  <si>
    <r>
      <t>•</t>
    </r>
    <r>
      <rPr>
        <sz val="7"/>
        <rFont val="Times New Roman"/>
        <family val="1"/>
      </rPr>
      <t xml:space="preserve">       </t>
    </r>
    <r>
      <rPr>
        <sz val="10"/>
        <rFont val="Trebuchet MS"/>
        <family val="2"/>
      </rPr>
      <t>Bepalende keuze distributiekanaal</t>
    </r>
  </si>
  <si>
    <r>
      <t>•</t>
    </r>
    <r>
      <rPr>
        <sz val="7"/>
        <rFont val="Times New Roman"/>
        <family val="1"/>
      </rPr>
      <t xml:space="preserve">       </t>
    </r>
    <r>
      <rPr>
        <sz val="10"/>
        <rFont val="Trebuchet MS"/>
        <family val="2"/>
      </rPr>
      <t>Distributie-intensiteit: begrip</t>
    </r>
  </si>
  <si>
    <r>
      <t>•</t>
    </r>
    <r>
      <rPr>
        <sz val="7"/>
        <rFont val="Times New Roman"/>
        <family val="1"/>
      </rPr>
      <t xml:space="preserve">       </t>
    </r>
    <r>
      <rPr>
        <sz val="10"/>
        <rFont val="Trebuchet MS"/>
        <family val="2"/>
      </rPr>
      <t>Vormen van distributie-intensiteit: intensieve, selectieve, exclusieve</t>
    </r>
  </si>
  <si>
    <r>
      <t>•</t>
    </r>
    <r>
      <rPr>
        <sz val="7"/>
        <rFont val="Times New Roman"/>
        <family val="1"/>
      </rPr>
      <t xml:space="preserve">       </t>
    </r>
    <r>
      <rPr>
        <sz val="10"/>
        <rFont val="Trebuchet MS"/>
        <family val="2"/>
      </rPr>
      <t>Groothandel</t>
    </r>
  </si>
  <si>
    <r>
      <t>•</t>
    </r>
    <r>
      <rPr>
        <sz val="7"/>
        <rFont val="Times New Roman"/>
        <family val="1"/>
      </rPr>
      <t xml:space="preserve">       </t>
    </r>
    <r>
      <rPr>
        <sz val="10"/>
        <rFont val="Trebuchet MS"/>
        <family val="2"/>
      </rPr>
      <t>Detailhandel</t>
    </r>
  </si>
  <si>
    <r>
      <t>•</t>
    </r>
    <r>
      <rPr>
        <sz val="7"/>
        <rFont val="Times New Roman"/>
        <family val="1"/>
      </rPr>
      <t xml:space="preserve">       </t>
    </r>
    <r>
      <rPr>
        <sz val="10"/>
        <rFont val="Trebuchet MS"/>
        <family val="2"/>
      </rPr>
      <t>Winkelketens: department stores, hypermarkten, supermarkten, hard discounters, superette</t>
    </r>
  </si>
  <si>
    <r>
      <t>•</t>
    </r>
    <r>
      <rPr>
        <sz val="7"/>
        <rFont val="Times New Roman"/>
        <family val="1"/>
      </rPr>
      <t xml:space="preserve">       </t>
    </r>
    <r>
      <rPr>
        <sz val="10"/>
        <rFont val="Trebuchet MS"/>
        <family val="2"/>
      </rPr>
      <t>Contractuele samenwerking: aankoopcentrale, vrijwillige filiaalbedrijven, franchising</t>
    </r>
  </si>
  <si>
    <r>
      <t>•</t>
    </r>
    <r>
      <rPr>
        <sz val="7"/>
        <rFont val="Times New Roman"/>
        <family val="1"/>
      </rPr>
      <t xml:space="preserve">       </t>
    </r>
    <r>
      <rPr>
        <sz val="10"/>
        <rFont val="Trebuchet MS"/>
        <family val="2"/>
      </rPr>
      <t xml:space="preserve">Vestigingsplaats: keuzebepalende elementen </t>
    </r>
  </si>
  <si>
    <r>
      <t>•</t>
    </r>
    <r>
      <rPr>
        <sz val="7"/>
        <rFont val="Times New Roman"/>
        <family val="1"/>
      </rPr>
      <t xml:space="preserve">       </t>
    </r>
    <r>
      <rPr>
        <sz val="10"/>
        <rFont val="Trebuchet MS"/>
        <family val="2"/>
      </rPr>
      <t>Het begrip ‘koop’</t>
    </r>
  </si>
  <si>
    <r>
      <t>•</t>
    </r>
    <r>
      <rPr>
        <sz val="7"/>
        <rFont val="Times New Roman"/>
        <family val="1"/>
      </rPr>
      <t xml:space="preserve">       </t>
    </r>
    <r>
      <rPr>
        <sz val="10"/>
        <rFont val="Trebuchet MS"/>
        <family val="2"/>
      </rPr>
      <t>Het begrip ‘huur’</t>
    </r>
  </si>
  <si>
    <r>
      <t>•</t>
    </r>
    <r>
      <rPr>
        <sz val="7"/>
        <rFont val="Times New Roman"/>
        <family val="1"/>
      </rPr>
      <t xml:space="preserve">       </t>
    </r>
    <r>
      <rPr>
        <sz val="10"/>
        <rFont val="Trebuchet MS"/>
        <family val="2"/>
      </rPr>
      <t>Onroerende leasing: begrip</t>
    </r>
  </si>
  <si>
    <r>
      <t>•</t>
    </r>
    <r>
      <rPr>
        <sz val="7"/>
        <rFont val="Times New Roman"/>
        <family val="1"/>
      </rPr>
      <t xml:space="preserve">       </t>
    </r>
    <r>
      <rPr>
        <sz val="10"/>
        <rFont val="Trebuchet MS"/>
        <family val="2"/>
      </rPr>
      <t>De voor- en nadelen kopen, huren of leasen van een onroerend goed</t>
    </r>
  </si>
  <si>
    <r>
      <t>•</t>
    </r>
    <r>
      <rPr>
        <sz val="7"/>
        <rFont val="Times New Roman"/>
        <family val="1"/>
      </rPr>
      <t xml:space="preserve">       </t>
    </r>
    <r>
      <rPr>
        <sz val="10"/>
        <rFont val="Trebuchet MS"/>
        <family val="2"/>
      </rPr>
      <t>De aankoopoptie, compromis, voorschot, authentieke akte</t>
    </r>
  </si>
  <si>
    <r>
      <t>•</t>
    </r>
    <r>
      <rPr>
        <sz val="7"/>
        <rFont val="Times New Roman"/>
        <family val="1"/>
      </rPr>
      <t xml:space="preserve">       </t>
    </r>
    <r>
      <rPr>
        <sz val="10"/>
        <rFont val="Trebuchet MS"/>
        <family val="2"/>
      </rPr>
      <t>Handelshuurovereenkomst: begrip</t>
    </r>
  </si>
  <si>
    <r>
      <t>•</t>
    </r>
    <r>
      <rPr>
        <sz val="7"/>
        <rFont val="Times New Roman"/>
        <family val="1"/>
      </rPr>
      <t xml:space="preserve">       </t>
    </r>
    <r>
      <rPr>
        <sz val="10"/>
        <rFont val="Trebuchet MS"/>
        <family val="2"/>
      </rPr>
      <t>Handelshuurovereenkomst: bepalingen uit de wet op de handelshuur</t>
    </r>
  </si>
  <si>
    <r>
      <t>•</t>
    </r>
    <r>
      <rPr>
        <sz val="7"/>
        <rFont val="Times New Roman"/>
        <family val="1"/>
      </rPr>
      <t xml:space="preserve">       </t>
    </r>
    <r>
      <rPr>
        <sz val="10"/>
        <rFont val="Trebuchet MS"/>
        <family val="2"/>
      </rPr>
      <t>Huurovereenkomst privé-woning</t>
    </r>
  </si>
  <si>
    <r>
      <t>•</t>
    </r>
    <r>
      <rPr>
        <sz val="7"/>
        <rFont val="Times New Roman"/>
        <family val="1"/>
      </rPr>
      <t xml:space="preserve">       </t>
    </r>
    <r>
      <rPr>
        <sz val="10"/>
        <rFont val="Trebuchet MS"/>
        <family val="2"/>
      </rPr>
      <t>Promotie: begrip</t>
    </r>
  </si>
  <si>
    <r>
      <t>•</t>
    </r>
    <r>
      <rPr>
        <sz val="7"/>
        <rFont val="Times New Roman"/>
        <family val="1"/>
      </rPr>
      <t xml:space="preserve">       </t>
    </r>
    <r>
      <rPr>
        <sz val="10"/>
        <rFont val="Trebuchet MS"/>
        <family val="2"/>
      </rPr>
      <t xml:space="preserve">Stappenplan bij de ontwikkeling van het promotieplan: </t>
    </r>
  </si>
  <si>
    <r>
      <t>-</t>
    </r>
    <r>
      <rPr>
        <sz val="7"/>
        <rFont val="Times New Roman"/>
        <family val="1"/>
      </rPr>
      <t xml:space="preserve">     </t>
    </r>
    <r>
      <rPr>
        <sz val="10"/>
        <rFont val="Trebuchet MS"/>
        <family val="2"/>
      </rPr>
      <t>doelgroep</t>
    </r>
  </si>
  <si>
    <r>
      <t>-</t>
    </r>
    <r>
      <rPr>
        <sz val="7"/>
        <rFont val="Times New Roman"/>
        <family val="1"/>
      </rPr>
      <t xml:space="preserve">  </t>
    </r>
    <r>
      <rPr>
        <sz val="10"/>
        <rFont val="Trebuchet MS"/>
        <family val="2"/>
      </rPr>
      <t xml:space="preserve">  communicatiedoelstellingen</t>
    </r>
  </si>
  <si>
    <r>
      <t>-</t>
    </r>
    <r>
      <rPr>
        <sz val="7"/>
        <rFont val="Times New Roman"/>
        <family val="1"/>
      </rPr>
      <t xml:space="preserve">  </t>
    </r>
    <r>
      <rPr>
        <sz val="10"/>
        <rFont val="Trebuchet MS"/>
        <family val="2"/>
      </rPr>
      <t xml:space="preserve">  budget</t>
    </r>
  </si>
  <si>
    <r>
      <t>-</t>
    </r>
    <r>
      <rPr>
        <sz val="7"/>
        <rFont val="Times New Roman"/>
        <family val="1"/>
      </rPr>
      <t xml:space="preserve">  </t>
    </r>
    <r>
      <rPr>
        <sz val="10"/>
        <rFont val="Trebuchet MS"/>
        <family val="2"/>
      </rPr>
      <t xml:space="preserve">  boodschap</t>
    </r>
  </si>
  <si>
    <r>
      <t>-</t>
    </r>
    <r>
      <rPr>
        <sz val="7"/>
        <rFont val="Times New Roman"/>
        <family val="1"/>
      </rPr>
      <t xml:space="preserve">  </t>
    </r>
    <r>
      <rPr>
        <sz val="10"/>
        <rFont val="Trebuchet MS"/>
        <family val="2"/>
      </rPr>
      <t xml:space="preserve">  communicatiekanalen</t>
    </r>
  </si>
  <si>
    <r>
      <t>-</t>
    </r>
    <r>
      <rPr>
        <sz val="7"/>
        <rFont val="Times New Roman"/>
        <family val="1"/>
      </rPr>
      <t xml:space="preserve">  </t>
    </r>
    <r>
      <rPr>
        <sz val="10"/>
        <rFont val="Trebuchet MS"/>
        <family val="2"/>
      </rPr>
      <t xml:space="preserve">  Impactonderzoek</t>
    </r>
  </si>
  <si>
    <r>
      <t>•</t>
    </r>
    <r>
      <rPr>
        <sz val="7"/>
        <rFont val="Times New Roman"/>
        <family val="1"/>
      </rPr>
      <t xml:space="preserve">       </t>
    </r>
    <r>
      <rPr>
        <sz val="10"/>
        <rFont val="Trebuchet MS"/>
        <family val="2"/>
      </rPr>
      <t>Sluitpostmethode</t>
    </r>
  </si>
  <si>
    <r>
      <t>•</t>
    </r>
    <r>
      <rPr>
        <sz val="7"/>
        <rFont val="Times New Roman"/>
        <family val="1"/>
      </rPr>
      <t xml:space="preserve">       </t>
    </r>
    <r>
      <rPr>
        <sz val="10"/>
        <rFont val="Trebuchet MS"/>
        <family val="2"/>
      </rPr>
      <t>Omzetpercentagemethode</t>
    </r>
  </si>
  <si>
    <r>
      <t>•</t>
    </r>
    <r>
      <rPr>
        <sz val="7"/>
        <rFont val="Times New Roman"/>
        <family val="1"/>
      </rPr>
      <t xml:space="preserve">       </t>
    </r>
    <r>
      <rPr>
        <sz val="10"/>
        <rFont val="Trebuchet MS"/>
        <family val="2"/>
      </rPr>
      <t>Concurrentiegeoriënteerde methode</t>
    </r>
  </si>
  <si>
    <r>
      <t>•</t>
    </r>
    <r>
      <rPr>
        <sz val="7"/>
        <rFont val="Times New Roman"/>
        <family val="1"/>
      </rPr>
      <t xml:space="preserve">       </t>
    </r>
    <r>
      <rPr>
        <sz val="10"/>
        <rFont val="Trebuchet MS"/>
        <family val="2"/>
      </rPr>
      <t>Doelgerichte budgetteringsmethode</t>
    </r>
  </si>
  <si>
    <r>
      <t>•</t>
    </r>
    <r>
      <rPr>
        <sz val="7"/>
        <rFont val="Times New Roman"/>
        <family val="1"/>
      </rPr>
      <t xml:space="preserve">       </t>
    </r>
    <r>
      <rPr>
        <sz val="10"/>
        <rFont val="Trebuchet MS"/>
        <family val="2"/>
      </rPr>
      <t>Enquêtes</t>
    </r>
  </si>
  <si>
    <r>
      <t>•</t>
    </r>
    <r>
      <rPr>
        <sz val="7"/>
        <rFont val="Times New Roman"/>
        <family val="1"/>
      </rPr>
      <t xml:space="preserve">       </t>
    </r>
    <r>
      <rPr>
        <sz val="10"/>
        <rFont val="Trebuchet MS"/>
        <family val="2"/>
      </rPr>
      <t>Recognitietest</t>
    </r>
  </si>
  <si>
    <r>
      <t>•</t>
    </r>
    <r>
      <rPr>
        <sz val="7"/>
        <rFont val="Times New Roman"/>
        <family val="1"/>
      </rPr>
      <t xml:space="preserve">       </t>
    </r>
    <r>
      <rPr>
        <sz val="10"/>
        <rFont val="Trebuchet MS"/>
        <family val="2"/>
      </rPr>
      <t>Recalltest</t>
    </r>
  </si>
  <si>
    <r>
      <t>•</t>
    </r>
    <r>
      <rPr>
        <sz val="7"/>
        <rFont val="Times New Roman"/>
        <family val="1"/>
      </rPr>
      <t xml:space="preserve">       </t>
    </r>
    <r>
      <rPr>
        <sz val="10"/>
        <rFont val="Trebuchet MS"/>
        <family val="2"/>
      </rPr>
      <t>Pushstrategie</t>
    </r>
  </si>
  <si>
    <r>
      <t>•</t>
    </r>
    <r>
      <rPr>
        <sz val="7"/>
        <rFont val="Times New Roman"/>
        <family val="1"/>
      </rPr>
      <t xml:space="preserve">       </t>
    </r>
    <r>
      <rPr>
        <sz val="10"/>
        <rFont val="Trebuchet MS"/>
        <family val="2"/>
      </rPr>
      <t>Pullstrategie</t>
    </r>
  </si>
  <si>
    <r>
      <t>•</t>
    </r>
    <r>
      <rPr>
        <sz val="7"/>
        <rFont val="Times New Roman"/>
        <family val="1"/>
      </rPr>
      <t xml:space="preserve">       </t>
    </r>
    <r>
      <rPr>
        <sz val="10"/>
        <rFont val="Trebuchet MS"/>
        <family val="2"/>
      </rPr>
      <t>Promotiemix: reclame, public relations, promotieacties, sponsoring, persoonlijke verkoop.</t>
    </r>
  </si>
  <si>
    <r>
      <t>•</t>
    </r>
    <r>
      <rPr>
        <sz val="7"/>
        <rFont val="Times New Roman"/>
        <family val="1"/>
      </rPr>
      <t xml:space="preserve">       </t>
    </r>
    <r>
      <rPr>
        <sz val="10"/>
        <rFont val="Trebuchet MS"/>
        <family val="2"/>
      </rPr>
      <t xml:space="preserve">Uitwerking promotie met een desktop-publishing-pakket </t>
    </r>
  </si>
  <si>
    <r>
      <t>•</t>
    </r>
    <r>
      <rPr>
        <sz val="7"/>
        <rFont val="Times New Roman"/>
        <family val="1"/>
      </rPr>
      <t xml:space="preserve">       </t>
    </r>
    <r>
      <rPr>
        <sz val="10"/>
        <rFont val="Trebuchet MS"/>
        <family val="2"/>
      </rPr>
      <t>Bepalingen uit de wet betreffende marktpraktijken en consumentenbescherming:</t>
    </r>
  </si>
  <si>
    <r>
      <t>–</t>
    </r>
    <r>
      <rPr>
        <sz val="7"/>
        <rFont val="Times New Roman"/>
        <family val="1"/>
      </rPr>
      <t xml:space="preserve">    </t>
    </r>
    <r>
      <rPr>
        <sz val="10"/>
        <rFont val="Trebuchet MS"/>
        <family val="2"/>
      </rPr>
      <t xml:space="preserve">vergelijkende reclame </t>
    </r>
  </si>
  <si>
    <r>
      <t>–</t>
    </r>
    <r>
      <rPr>
        <sz val="7"/>
        <rFont val="Times New Roman"/>
        <family val="1"/>
      </rPr>
      <t xml:space="preserve">    </t>
    </r>
    <r>
      <rPr>
        <sz val="10"/>
        <rFont val="Trebuchet MS"/>
        <family val="2"/>
      </rPr>
      <t xml:space="preserve">opruimingen, solden en uitverkoop </t>
    </r>
  </si>
  <si>
    <r>
      <t>–</t>
    </r>
    <r>
      <rPr>
        <sz val="7"/>
        <rFont val="Times New Roman"/>
        <family val="1"/>
      </rPr>
      <t xml:space="preserve">    </t>
    </r>
    <r>
      <rPr>
        <sz val="10"/>
        <rFont val="Trebuchet MS"/>
        <family val="2"/>
      </rPr>
      <t>oneerlijke handelspraktijken</t>
    </r>
  </si>
  <si>
    <r>
      <t>–</t>
    </r>
    <r>
      <rPr>
        <sz val="7"/>
        <rFont val="Times New Roman"/>
        <family val="1"/>
      </rPr>
      <t xml:space="preserve">    </t>
    </r>
    <r>
      <rPr>
        <sz val="10"/>
        <rFont val="Trebuchet MS"/>
        <family val="2"/>
      </rPr>
      <t>misleidende handelspraktijken</t>
    </r>
  </si>
  <si>
    <r>
      <t>•</t>
    </r>
    <r>
      <rPr>
        <sz val="7"/>
        <rFont val="Times New Roman"/>
        <family val="1"/>
      </rPr>
      <t xml:space="preserve">       </t>
    </r>
    <r>
      <rPr>
        <sz val="10"/>
        <rFont val="Trebuchet MS"/>
        <family val="2"/>
      </rPr>
      <t>Winkelpand, inkom, etalage en winkelomgeving</t>
    </r>
  </si>
  <si>
    <r>
      <t>•</t>
    </r>
    <r>
      <rPr>
        <sz val="7"/>
        <rFont val="Times New Roman"/>
        <family val="1"/>
      </rPr>
      <t xml:space="preserve">       </t>
    </r>
    <r>
      <rPr>
        <sz val="10"/>
        <rFont val="Trebuchet MS"/>
        <family val="2"/>
      </rPr>
      <t>Verkoopsystemen: bediening, zelfkeuze, zelfbediening</t>
    </r>
  </si>
  <si>
    <r>
      <t>•</t>
    </r>
    <r>
      <rPr>
        <sz val="7"/>
        <rFont val="Times New Roman"/>
        <family val="1"/>
      </rPr>
      <t xml:space="preserve">       </t>
    </r>
    <r>
      <rPr>
        <sz val="10"/>
        <rFont val="Trebuchet MS"/>
        <family val="2"/>
      </rPr>
      <t>Basisvormen van winkellay-out: gridlay-out, freeformlay-out, boutiquelay-out</t>
    </r>
  </si>
  <si>
    <r>
      <t>•</t>
    </r>
    <r>
      <rPr>
        <sz val="7"/>
        <rFont val="Times New Roman"/>
        <family val="1"/>
      </rPr>
      <t xml:space="preserve">       </t>
    </r>
    <r>
      <rPr>
        <sz val="10"/>
        <rFont val="Trebuchet MS"/>
        <family val="2"/>
      </rPr>
      <t>Familygrouping en klantenloopstudie</t>
    </r>
  </si>
  <si>
    <r>
      <t>•</t>
    </r>
    <r>
      <rPr>
        <sz val="7"/>
        <rFont val="Times New Roman"/>
        <family val="1"/>
      </rPr>
      <t xml:space="preserve">       </t>
    </r>
    <r>
      <rPr>
        <sz val="10"/>
        <rFont val="Trebuchet MS"/>
        <family val="2"/>
      </rPr>
      <t>Display en schapbeheer: belang</t>
    </r>
  </si>
  <si>
    <r>
      <t>•</t>
    </r>
    <r>
      <rPr>
        <sz val="7"/>
        <rFont val="Times New Roman"/>
        <family val="1"/>
      </rPr>
      <t xml:space="preserve">       </t>
    </r>
    <r>
      <rPr>
        <sz val="10"/>
        <rFont val="Trebuchet MS"/>
        <family val="2"/>
      </rPr>
      <t>Vraag en aanbod arbeid: factoren</t>
    </r>
  </si>
  <si>
    <r>
      <t>•</t>
    </r>
    <r>
      <rPr>
        <sz val="7"/>
        <rFont val="Times New Roman"/>
        <family val="1"/>
      </rPr>
      <t xml:space="preserve">       </t>
    </r>
    <r>
      <rPr>
        <sz val="10"/>
        <rFont val="Trebuchet MS"/>
        <family val="2"/>
      </rPr>
      <t>Arbeid: wijze samenbrengen vraag en aanbod</t>
    </r>
  </si>
  <si>
    <r>
      <t>•</t>
    </r>
    <r>
      <rPr>
        <sz val="7"/>
        <rFont val="Times New Roman"/>
        <family val="1"/>
      </rPr>
      <t xml:space="preserve">       </t>
    </r>
    <r>
      <rPr>
        <sz val="10"/>
        <rFont val="Trebuchet MS"/>
        <family val="2"/>
      </rPr>
      <t xml:space="preserve">Begrippen: </t>
    </r>
  </si>
  <si>
    <r>
      <t>–</t>
    </r>
    <r>
      <rPr>
        <sz val="7"/>
        <rFont val="Times New Roman"/>
        <family val="1"/>
      </rPr>
      <t xml:space="preserve">    </t>
    </r>
    <r>
      <rPr>
        <sz val="10"/>
        <rFont val="Trebuchet MS"/>
        <family val="2"/>
      </rPr>
      <t>bevolking op beroepsactieve leeftijd,</t>
    </r>
  </si>
  <si>
    <r>
      <t>–</t>
    </r>
    <r>
      <rPr>
        <sz val="7"/>
        <rFont val="Times New Roman"/>
        <family val="1"/>
      </rPr>
      <t xml:space="preserve">    </t>
    </r>
    <r>
      <rPr>
        <sz val="10"/>
        <rFont val="Trebuchet MS"/>
        <family val="2"/>
      </rPr>
      <t xml:space="preserve">economisch actieve of beroepsbevolking, </t>
    </r>
  </si>
  <si>
    <r>
      <t>–</t>
    </r>
    <r>
      <rPr>
        <sz val="7"/>
        <rFont val="Times New Roman"/>
        <family val="1"/>
      </rPr>
      <t xml:space="preserve">    </t>
    </r>
    <r>
      <rPr>
        <sz val="10"/>
        <rFont val="Trebuchet MS"/>
        <family val="2"/>
      </rPr>
      <t>werkenden, werklozen,</t>
    </r>
  </si>
  <si>
    <r>
      <t>–</t>
    </r>
    <r>
      <rPr>
        <sz val="7"/>
        <rFont val="Times New Roman"/>
        <family val="1"/>
      </rPr>
      <t xml:space="preserve">    </t>
    </r>
    <r>
      <rPr>
        <sz val="10"/>
        <rFont val="Trebuchet MS"/>
        <family val="2"/>
      </rPr>
      <t>economische inactieve bevolking</t>
    </r>
  </si>
  <si>
    <r>
      <t>•</t>
    </r>
    <r>
      <rPr>
        <sz val="7"/>
        <rFont val="Times New Roman"/>
        <family val="1"/>
      </rPr>
      <t xml:space="preserve">       </t>
    </r>
    <r>
      <rPr>
        <sz val="10"/>
        <rFont val="Trebuchet MS"/>
        <family val="2"/>
      </rPr>
      <t>De beroepsbevolking: structuur en evolutie in België en de EU</t>
    </r>
  </si>
  <si>
    <r>
      <t>•</t>
    </r>
    <r>
      <rPr>
        <sz val="7"/>
        <rFont val="Times New Roman"/>
        <family val="1"/>
      </rPr>
      <t xml:space="preserve">       </t>
    </r>
    <r>
      <rPr>
        <sz val="10"/>
        <rFont val="Trebuchet MS"/>
        <family val="2"/>
      </rPr>
      <t>Participatiegraad</t>
    </r>
  </si>
  <si>
    <r>
      <t>•</t>
    </r>
    <r>
      <rPr>
        <sz val="7"/>
        <rFont val="Times New Roman"/>
        <family val="1"/>
      </rPr>
      <t xml:space="preserve">       </t>
    </r>
    <r>
      <rPr>
        <sz val="10"/>
        <rFont val="Trebuchet MS"/>
        <family val="2"/>
      </rPr>
      <t>Invloed actieve bevolking op arbeidsaanbod: toelichten met statistisch materiaal</t>
    </r>
  </si>
  <si>
    <r>
      <t xml:space="preserve">        •</t>
    </r>
    <r>
      <rPr>
        <sz val="7"/>
        <rFont val="Times New Roman"/>
        <family val="1"/>
      </rPr>
      <t xml:space="preserve">       </t>
    </r>
    <r>
      <rPr>
        <sz val="10"/>
        <rFont val="Trebuchet MS"/>
        <family val="2"/>
      </rPr>
      <t>Werkzaamheids- en activiteitsgraad per categorie berekenen: leeftijd – geslacht – minderheidsgroepen – sectoren -…</t>
    </r>
  </si>
  <si>
    <r>
      <t>•</t>
    </r>
    <r>
      <rPr>
        <sz val="7"/>
        <rFont val="Times New Roman"/>
        <family val="1"/>
      </rPr>
      <t xml:space="preserve">       </t>
    </r>
    <r>
      <rPr>
        <sz val="10"/>
        <rFont val="Trebuchet MS"/>
        <family val="2"/>
      </rPr>
      <t xml:space="preserve">Werkloosheidscijfers </t>
    </r>
  </si>
  <si>
    <r>
      <t>•</t>
    </r>
    <r>
      <rPr>
        <sz val="7"/>
        <rFont val="Times New Roman"/>
        <family val="1"/>
      </rPr>
      <t xml:space="preserve">       </t>
    </r>
    <r>
      <rPr>
        <sz val="10"/>
        <rFont val="Trebuchet MS"/>
        <family val="2"/>
      </rPr>
      <t>Werkloosheidsgraad</t>
    </r>
  </si>
  <si>
    <r>
      <t>•</t>
    </r>
    <r>
      <rPr>
        <sz val="7"/>
        <rFont val="Times New Roman"/>
        <family val="1"/>
      </rPr>
      <t xml:space="preserve">       </t>
    </r>
    <r>
      <rPr>
        <sz val="10"/>
        <rFont val="Trebuchet MS"/>
        <family val="2"/>
      </rPr>
      <t>Werkloosheidssteun: werkloosheidsuitkering en wachtuitkeringen</t>
    </r>
  </si>
  <si>
    <r>
      <t>•</t>
    </r>
    <r>
      <rPr>
        <sz val="7"/>
        <rFont val="Times New Roman"/>
        <family val="1"/>
      </rPr>
      <t xml:space="preserve">       </t>
    </r>
    <r>
      <rPr>
        <sz val="10"/>
        <rFont val="Trebuchet MS"/>
        <family val="2"/>
      </rPr>
      <t>De vraag naar arbeid is een afgeleide vraag</t>
    </r>
  </si>
  <si>
    <r>
      <t>•</t>
    </r>
    <r>
      <rPr>
        <sz val="7"/>
        <rFont val="Times New Roman"/>
        <family val="1"/>
      </rPr>
      <t xml:space="preserve">       </t>
    </r>
    <r>
      <rPr>
        <sz val="10"/>
        <rFont val="Trebuchet MS"/>
        <family val="2"/>
      </rPr>
      <t>Verband tussen loonniveau en vraag naar arbeid</t>
    </r>
  </si>
  <si>
    <r>
      <t>•</t>
    </r>
    <r>
      <rPr>
        <sz val="7"/>
        <rFont val="Times New Roman"/>
        <family val="1"/>
      </rPr>
      <t xml:space="preserve">       </t>
    </r>
    <r>
      <rPr>
        <sz val="10"/>
        <rFont val="Trebuchet MS"/>
        <family val="2"/>
      </rPr>
      <t>Verband tussen arbeidsproductiviteit en vraag naar arbeid</t>
    </r>
  </si>
  <si>
    <r>
      <t>•</t>
    </r>
    <r>
      <rPr>
        <sz val="7"/>
        <rFont val="Times New Roman"/>
        <family val="1"/>
      </rPr>
      <t xml:space="preserve">       </t>
    </r>
    <r>
      <rPr>
        <sz val="10"/>
        <rFont val="Trebuchet MS"/>
        <family val="2"/>
      </rPr>
      <t>Factoren die de arbeidsproductiviteit beïnvloeden</t>
    </r>
  </si>
  <si>
    <r>
      <t>•</t>
    </r>
    <r>
      <rPr>
        <sz val="7"/>
        <rFont val="Times New Roman"/>
        <family val="1"/>
      </rPr>
      <t xml:space="preserve">       </t>
    </r>
    <r>
      <rPr>
        <sz val="10"/>
        <rFont val="Trebuchet MS"/>
        <family val="2"/>
      </rPr>
      <t>Invloed van de arbeidsproductiviteit op kostprijs en ondernemingsresultaat</t>
    </r>
  </si>
  <si>
    <r>
      <t>•</t>
    </r>
    <r>
      <rPr>
        <sz val="7"/>
        <rFont val="Times New Roman"/>
        <family val="1"/>
      </rPr>
      <t xml:space="preserve">       </t>
    </r>
    <r>
      <rPr>
        <sz val="10"/>
        <rFont val="Trebuchet MS"/>
        <family val="2"/>
      </rPr>
      <t>Maatregelen en initiatieven tegen werkloosheid: werkgelegenheidsmaatregelen, overheidsinstellingen in het kader van het werkgelegenheidsbeleid</t>
    </r>
  </si>
  <si>
    <r>
      <t>•</t>
    </r>
    <r>
      <rPr>
        <sz val="7"/>
        <rFont val="Times New Roman"/>
        <family val="1"/>
      </rPr>
      <t xml:space="preserve">       </t>
    </r>
    <r>
      <rPr>
        <sz val="10"/>
        <rFont val="Trebuchet MS"/>
        <family val="2"/>
      </rPr>
      <t>Begrip knelpuntberoep</t>
    </r>
  </si>
  <si>
    <r>
      <t>•</t>
    </r>
    <r>
      <rPr>
        <sz val="7"/>
        <rFont val="Times New Roman"/>
        <family val="1"/>
      </rPr>
      <t xml:space="preserve">       </t>
    </r>
    <r>
      <rPr>
        <sz val="10"/>
        <rFont val="Trebuchet MS"/>
        <family val="2"/>
      </rPr>
      <t>Oorzaken voor een knelpuntberoep</t>
    </r>
  </si>
  <si>
    <r>
      <t>•</t>
    </r>
    <r>
      <rPr>
        <sz val="7"/>
        <rFont val="Times New Roman"/>
        <family val="1"/>
      </rPr>
      <t xml:space="preserve">       </t>
    </r>
    <r>
      <rPr>
        <sz val="10"/>
        <rFont val="Trebuchet MS"/>
        <family val="2"/>
      </rPr>
      <t>Knelpuntberoepen in Vlaanderen</t>
    </r>
  </si>
  <si>
    <r>
      <t>•</t>
    </r>
    <r>
      <rPr>
        <sz val="7"/>
        <rFont val="Times New Roman"/>
        <family val="1"/>
      </rPr>
      <t xml:space="preserve">       </t>
    </r>
    <r>
      <rPr>
        <sz val="10"/>
        <rFont val="Trebuchet MS"/>
        <family val="2"/>
      </rPr>
      <t>Bedrijfscultuur: begrip</t>
    </r>
  </si>
  <si>
    <r>
      <t>•</t>
    </r>
    <r>
      <rPr>
        <sz val="7"/>
        <rFont val="Times New Roman"/>
        <family val="1"/>
      </rPr>
      <t xml:space="preserve">       </t>
    </r>
    <r>
      <rPr>
        <sz val="10"/>
        <rFont val="Trebuchet MS"/>
        <family val="2"/>
      </rPr>
      <t>Factoren die een bedrijfscultuur bepalen</t>
    </r>
  </si>
  <si>
    <r>
      <t>•</t>
    </r>
    <r>
      <rPr>
        <sz val="7"/>
        <rFont val="Times New Roman"/>
        <family val="1"/>
      </rPr>
      <t xml:space="preserve">       </t>
    </r>
    <r>
      <rPr>
        <sz val="10"/>
        <rFont val="Trebuchet MS"/>
        <family val="2"/>
      </rPr>
      <t>Effect bedrijfscultuur op functioneren werknemers</t>
    </r>
  </si>
  <si>
    <r>
      <t>•</t>
    </r>
    <r>
      <rPr>
        <sz val="7"/>
        <rFont val="Times New Roman"/>
        <family val="1"/>
      </rPr>
      <t xml:space="preserve">       </t>
    </r>
    <r>
      <rPr>
        <sz val="10"/>
        <rFont val="Trebuchet MS"/>
        <family val="2"/>
      </rPr>
      <t xml:space="preserve">Aanmaken bestandsstructuur en veldeigenschappen instellen </t>
    </r>
  </si>
  <si>
    <r>
      <t>•</t>
    </r>
    <r>
      <rPr>
        <sz val="7"/>
        <rFont val="Times New Roman"/>
        <family val="1"/>
      </rPr>
      <t xml:space="preserve">       </t>
    </r>
    <r>
      <rPr>
        <sz val="10"/>
        <rFont val="Trebuchet MS"/>
        <family val="2"/>
      </rPr>
      <t xml:space="preserve">Invoeren, wijzigen, verwijderen van gegevens met actiequery’s </t>
    </r>
  </si>
  <si>
    <r>
      <t>•</t>
    </r>
    <r>
      <rPr>
        <sz val="7"/>
        <rFont val="Times New Roman"/>
        <family val="1"/>
      </rPr>
      <t xml:space="preserve">       </t>
    </r>
    <r>
      <rPr>
        <sz val="10"/>
        <rFont val="Trebuchet MS"/>
        <family val="2"/>
      </rPr>
      <t xml:space="preserve">Filteren gegevens aan de hand van filter- en selectiequery’s </t>
    </r>
  </si>
  <si>
    <r>
      <t>•</t>
    </r>
    <r>
      <rPr>
        <sz val="7"/>
        <rFont val="Times New Roman"/>
        <family val="1"/>
      </rPr>
      <t xml:space="preserve">       </t>
    </r>
    <r>
      <rPr>
        <sz val="10"/>
        <rFont val="Trebuchet MS"/>
        <family val="2"/>
      </rPr>
      <t>Aanmaken formulieren en rapporten</t>
    </r>
  </si>
  <si>
    <r>
      <t xml:space="preserve">         •</t>
    </r>
    <r>
      <rPr>
        <sz val="7"/>
        <rFont val="Times New Roman"/>
        <family val="1"/>
      </rPr>
      <t xml:space="preserve">       </t>
    </r>
    <r>
      <rPr>
        <sz val="10"/>
        <rFont val="Trebuchet MS"/>
        <family val="2"/>
      </rPr>
      <t xml:space="preserve">Personeel van verschillende afdelingen in kaart brengen via een databank gebruik makend van relaties tussen tabellen (zoals postcodes, statuten) </t>
    </r>
  </si>
  <si>
    <r>
      <t>•</t>
    </r>
    <r>
      <rPr>
        <sz val="7"/>
        <rFont val="Times New Roman"/>
        <family val="1"/>
      </rPr>
      <t xml:space="preserve">       </t>
    </r>
    <r>
      <rPr>
        <sz val="10"/>
        <rFont val="Trebuchet MS"/>
        <family val="2"/>
      </rPr>
      <t>Organogram: begrip</t>
    </r>
  </si>
  <si>
    <r>
      <t>•</t>
    </r>
    <r>
      <rPr>
        <sz val="7"/>
        <rFont val="Times New Roman"/>
        <family val="1"/>
      </rPr>
      <t xml:space="preserve">       </t>
    </r>
    <r>
      <rPr>
        <sz val="10"/>
        <rFont val="Trebuchet MS"/>
        <family val="2"/>
      </rPr>
      <t xml:space="preserve">Ontwerp organogram </t>
    </r>
  </si>
  <si>
    <r>
      <t>•</t>
    </r>
    <r>
      <rPr>
        <sz val="7"/>
        <rFont val="Times New Roman"/>
        <family val="1"/>
      </rPr>
      <t xml:space="preserve">       </t>
    </r>
    <r>
      <rPr>
        <sz val="10"/>
        <rFont val="Trebuchet MS"/>
        <family val="2"/>
      </rPr>
      <t>Organogram van een commerciële afdeling</t>
    </r>
  </si>
  <si>
    <r>
      <t>•</t>
    </r>
    <r>
      <rPr>
        <sz val="7"/>
        <rFont val="Times New Roman"/>
        <family val="1"/>
      </rPr>
      <t xml:space="preserve">       </t>
    </r>
    <r>
      <rPr>
        <sz val="10"/>
        <rFont val="Trebuchet MS"/>
        <family val="2"/>
      </rPr>
      <t>Soorten organisatiestructuren:</t>
    </r>
  </si>
  <si>
    <r>
      <t>-</t>
    </r>
    <r>
      <rPr>
        <sz val="7"/>
        <rFont val="Times New Roman"/>
        <family val="1"/>
      </rPr>
      <t xml:space="preserve">       </t>
    </r>
    <r>
      <rPr>
        <sz val="10"/>
        <rFont val="Trebuchet MS"/>
        <family val="2"/>
      </rPr>
      <t>lijnorganisatie</t>
    </r>
  </si>
  <si>
    <r>
      <t>-</t>
    </r>
    <r>
      <rPr>
        <sz val="7"/>
        <rFont val="Times New Roman"/>
        <family val="1"/>
      </rPr>
      <t xml:space="preserve">       </t>
    </r>
    <r>
      <rPr>
        <sz val="10"/>
        <rFont val="Trebuchet MS"/>
        <family val="2"/>
      </rPr>
      <t>lijnstaforganisatie</t>
    </r>
  </si>
  <si>
    <r>
      <t>-</t>
    </r>
    <r>
      <rPr>
        <sz val="7"/>
        <rFont val="Times New Roman"/>
        <family val="1"/>
      </rPr>
      <t xml:space="preserve">       </t>
    </r>
    <r>
      <rPr>
        <sz val="10"/>
        <rFont val="Trebuchet MS"/>
        <family val="2"/>
      </rPr>
      <t>functionele organisatie</t>
    </r>
  </si>
  <si>
    <r>
      <t>•</t>
    </r>
    <r>
      <rPr>
        <sz val="7"/>
        <rFont val="Times New Roman"/>
        <family val="1"/>
      </rPr>
      <t xml:space="preserve">       </t>
    </r>
    <r>
      <rPr>
        <sz val="10"/>
        <rFont val="Trebuchet MS"/>
        <family val="2"/>
      </rPr>
      <t xml:space="preserve">Elementen arbeidsovereenkomst: verplichtingen werkgever – werknemer - loon - werk - arbeid - gezag </t>
    </r>
  </si>
  <si>
    <r>
      <t>•</t>
    </r>
    <r>
      <rPr>
        <sz val="7"/>
        <rFont val="Times New Roman"/>
        <family val="1"/>
      </rPr>
      <t xml:space="preserve">       </t>
    </r>
    <r>
      <rPr>
        <sz val="10"/>
        <rFont val="Trebuchet MS"/>
        <family val="2"/>
      </rPr>
      <t>Arbeidsreglement</t>
    </r>
  </si>
  <si>
    <r>
      <t>•</t>
    </r>
    <r>
      <rPr>
        <sz val="7"/>
        <rFont val="Times New Roman"/>
        <family val="1"/>
      </rPr>
      <t xml:space="preserve">       </t>
    </r>
    <r>
      <rPr>
        <sz val="10"/>
        <rFont val="Trebuchet MS"/>
        <family val="2"/>
      </rPr>
      <t>Arbeidsongeval of beroepsziekte</t>
    </r>
  </si>
  <si>
    <r>
      <t>•</t>
    </r>
    <r>
      <rPr>
        <sz val="7"/>
        <rFont val="Times New Roman"/>
        <family val="1"/>
      </rPr>
      <t xml:space="preserve">       </t>
    </r>
    <r>
      <rPr>
        <sz val="10"/>
        <rFont val="Trebuchet MS"/>
        <family val="2"/>
      </rPr>
      <t>Zwangerschap</t>
    </r>
  </si>
  <si>
    <r>
      <t>•</t>
    </r>
    <r>
      <rPr>
        <sz val="7"/>
        <rFont val="Times New Roman"/>
        <family val="1"/>
      </rPr>
      <t xml:space="preserve">       </t>
    </r>
    <r>
      <rPr>
        <sz val="10"/>
        <rFont val="Trebuchet MS"/>
        <family val="2"/>
      </rPr>
      <t>Andere ziekte of ongeval</t>
    </r>
  </si>
  <si>
    <r>
      <t>•</t>
    </r>
    <r>
      <rPr>
        <sz val="7"/>
        <rFont val="Times New Roman"/>
        <family val="1"/>
      </rPr>
      <t xml:space="preserve">       </t>
    </r>
    <r>
      <rPr>
        <sz val="10"/>
        <rFont val="Trebuchet MS"/>
        <family val="2"/>
      </rPr>
      <t>Specifieke redenen voor arbeiders</t>
    </r>
  </si>
  <si>
    <r>
      <t>•</t>
    </r>
    <r>
      <rPr>
        <sz val="7"/>
        <rFont val="Times New Roman"/>
        <family val="1"/>
      </rPr>
      <t xml:space="preserve">       </t>
    </r>
    <r>
      <rPr>
        <sz val="10"/>
        <rFont val="Trebuchet MS"/>
        <family val="2"/>
      </rPr>
      <t>Verlof om dwingende reden</t>
    </r>
  </si>
  <si>
    <r>
      <t>•</t>
    </r>
    <r>
      <rPr>
        <sz val="7"/>
        <rFont val="Times New Roman"/>
        <family val="1"/>
      </rPr>
      <t xml:space="preserve">       </t>
    </r>
    <r>
      <rPr>
        <sz val="10"/>
        <rFont val="Trebuchet MS"/>
        <family val="2"/>
      </rPr>
      <t>Kort verzuim</t>
    </r>
  </si>
  <si>
    <r>
      <t>•</t>
    </r>
    <r>
      <rPr>
        <sz val="7"/>
        <rFont val="Times New Roman"/>
        <family val="1"/>
      </rPr>
      <t xml:space="preserve">       </t>
    </r>
    <r>
      <rPr>
        <sz val="10"/>
        <rFont val="Trebuchet MS"/>
        <family val="2"/>
      </rPr>
      <t>Tijdskrediet</t>
    </r>
  </si>
  <si>
    <r>
      <t>•</t>
    </r>
    <r>
      <rPr>
        <sz val="7"/>
        <rFont val="Times New Roman"/>
        <family val="1"/>
      </rPr>
      <t xml:space="preserve">       </t>
    </r>
    <r>
      <rPr>
        <sz val="10"/>
        <rFont val="Trebuchet MS"/>
        <family val="2"/>
      </rPr>
      <t>Arbeidsovereenkomst voor uitzendarbeid</t>
    </r>
  </si>
  <si>
    <r>
      <t>156</t>
    </r>
    <r>
      <rPr>
        <b/>
        <sz val="7"/>
        <rFont val="Times New Roman"/>
        <family val="1"/>
      </rPr>
      <t xml:space="preserve">     </t>
    </r>
    <r>
      <rPr>
        <sz val="10"/>
        <rFont val="Trebuchet MS"/>
        <family val="2"/>
      </rPr>
      <t>Het begrip outplacement situeren en bespreken.</t>
    </r>
  </si>
  <si>
    <r>
      <t>•</t>
    </r>
    <r>
      <rPr>
        <sz val="7"/>
        <rFont val="Times New Roman"/>
        <family val="1"/>
      </rPr>
      <t xml:space="preserve">       </t>
    </r>
    <r>
      <rPr>
        <sz val="10"/>
        <rFont val="Trebuchet MS"/>
        <family val="2"/>
      </rPr>
      <t>Outplacement</t>
    </r>
  </si>
  <si>
    <r>
      <t>•</t>
    </r>
    <r>
      <rPr>
        <sz val="7"/>
        <rFont val="Times New Roman"/>
        <family val="1"/>
      </rPr>
      <t xml:space="preserve">       </t>
    </r>
    <r>
      <rPr>
        <sz val="10"/>
        <rFont val="Trebuchet MS"/>
        <family val="2"/>
      </rPr>
      <t xml:space="preserve">Collectieve arbeidsovereenkomsten </t>
    </r>
  </si>
  <si>
    <r>
      <t>•</t>
    </r>
    <r>
      <rPr>
        <sz val="7"/>
        <rFont val="Times New Roman"/>
        <family val="1"/>
      </rPr>
      <t xml:space="preserve">       </t>
    </r>
    <r>
      <rPr>
        <sz val="10"/>
        <rFont val="Trebuchet MS"/>
        <family val="2"/>
      </rPr>
      <t>Paritaire comités</t>
    </r>
  </si>
  <si>
    <r>
      <t>•</t>
    </r>
    <r>
      <rPr>
        <sz val="7"/>
        <rFont val="Times New Roman"/>
        <family val="1"/>
      </rPr>
      <t xml:space="preserve">       </t>
    </r>
    <r>
      <rPr>
        <sz val="10"/>
        <rFont val="Trebuchet MS"/>
        <family val="2"/>
      </rPr>
      <t>Arbeidsduur</t>
    </r>
  </si>
  <si>
    <r>
      <t>•</t>
    </r>
    <r>
      <rPr>
        <sz val="7"/>
        <rFont val="Times New Roman"/>
        <family val="1"/>
      </rPr>
      <t xml:space="preserve">       </t>
    </r>
    <r>
      <rPr>
        <sz val="10"/>
        <rFont val="Trebuchet MS"/>
        <family val="2"/>
      </rPr>
      <t>Het recht op kinderbijslag</t>
    </r>
  </si>
  <si>
    <r>
      <t>•</t>
    </r>
    <r>
      <rPr>
        <sz val="7"/>
        <rFont val="Times New Roman"/>
        <family val="1"/>
      </rPr>
      <t xml:space="preserve">       </t>
    </r>
    <r>
      <rPr>
        <sz val="10"/>
        <rFont val="Trebuchet MS"/>
        <family val="2"/>
      </rPr>
      <t>De hoogte van de kinderbijslag</t>
    </r>
  </si>
  <si>
    <r>
      <t>•</t>
    </r>
    <r>
      <rPr>
        <sz val="7"/>
        <rFont val="Times New Roman"/>
        <family val="1"/>
      </rPr>
      <t xml:space="preserve">       </t>
    </r>
    <r>
      <rPr>
        <sz val="10"/>
        <rFont val="Trebuchet MS"/>
        <family val="2"/>
      </rPr>
      <t>Mogelijke jobkanalen:</t>
    </r>
  </si>
  <si>
    <r>
      <t>–</t>
    </r>
    <r>
      <rPr>
        <sz val="7"/>
        <rFont val="Times New Roman"/>
        <family val="1"/>
      </rPr>
      <t xml:space="preserve">     </t>
    </r>
    <r>
      <rPr>
        <sz val="10"/>
        <rFont val="Trebuchet MS"/>
        <family val="2"/>
      </rPr>
      <t>Selectiekantoren</t>
    </r>
  </si>
  <si>
    <r>
      <t>–</t>
    </r>
    <r>
      <rPr>
        <sz val="7"/>
        <rFont val="Times New Roman"/>
        <family val="1"/>
      </rPr>
      <t xml:space="preserve">     </t>
    </r>
    <r>
      <rPr>
        <sz val="10"/>
        <rFont val="Trebuchet MS"/>
        <family val="2"/>
      </rPr>
      <t>Uitzendkantoren</t>
    </r>
  </si>
  <si>
    <r>
      <t>–</t>
    </r>
    <r>
      <rPr>
        <sz val="7"/>
        <rFont val="Times New Roman"/>
        <family val="1"/>
      </rPr>
      <t xml:space="preserve">     </t>
    </r>
    <r>
      <rPr>
        <sz val="10"/>
        <rFont val="Trebuchet MS"/>
        <family val="2"/>
      </rPr>
      <t>VDAB</t>
    </r>
  </si>
  <si>
    <r>
      <t>–</t>
    </r>
    <r>
      <rPr>
        <sz val="7"/>
        <rFont val="Times New Roman"/>
        <family val="1"/>
      </rPr>
      <t xml:space="preserve">     </t>
    </r>
    <r>
      <rPr>
        <sz val="10"/>
        <rFont val="Trebuchet MS"/>
        <family val="2"/>
      </rPr>
      <t>Lokale werkwinkel</t>
    </r>
  </si>
  <si>
    <r>
      <t>–</t>
    </r>
    <r>
      <rPr>
        <sz val="7"/>
        <rFont val="Times New Roman"/>
        <family val="1"/>
      </rPr>
      <t xml:space="preserve">     </t>
    </r>
    <r>
      <rPr>
        <sz val="10"/>
        <rFont val="Trebuchet MS"/>
        <family val="2"/>
      </rPr>
      <t>Vakbladen</t>
    </r>
  </si>
  <si>
    <r>
      <t>–</t>
    </r>
    <r>
      <rPr>
        <sz val="7"/>
        <rFont val="Times New Roman"/>
        <family val="1"/>
      </rPr>
      <t xml:space="preserve">     </t>
    </r>
    <r>
      <rPr>
        <sz val="10"/>
        <rFont val="Trebuchet MS"/>
        <family val="2"/>
      </rPr>
      <t>Elektronische sollicitaties</t>
    </r>
  </si>
  <si>
    <r>
      <t>–</t>
    </r>
    <r>
      <rPr>
        <sz val="7"/>
        <rFont val="Times New Roman"/>
        <family val="1"/>
      </rPr>
      <t xml:space="preserve">    </t>
    </r>
    <r>
      <rPr>
        <sz val="10"/>
        <rFont val="Trebuchet MS"/>
        <family val="2"/>
      </rPr>
      <t>Websites van bedrijven of instellingen</t>
    </r>
  </si>
  <si>
    <r>
      <t>–</t>
    </r>
    <r>
      <rPr>
        <sz val="7"/>
        <rFont val="Times New Roman"/>
        <family val="1"/>
      </rPr>
      <t xml:space="preserve">     </t>
    </r>
    <r>
      <rPr>
        <sz val="10"/>
        <rFont val="Trebuchet MS"/>
        <family val="2"/>
      </rPr>
      <t>Jobbeurzen</t>
    </r>
  </si>
  <si>
    <r>
      <t>–</t>
    </r>
    <r>
      <rPr>
        <sz val="7"/>
        <rFont val="Times New Roman"/>
        <family val="1"/>
      </rPr>
      <t xml:space="preserve">     </t>
    </r>
    <r>
      <rPr>
        <sz val="10"/>
        <rFont val="Trebuchet MS"/>
        <family val="2"/>
      </rPr>
      <t>Campus recruitment</t>
    </r>
  </si>
  <si>
    <r>
      <t>–</t>
    </r>
    <r>
      <rPr>
        <sz val="7"/>
        <rFont val="Times New Roman"/>
        <family val="1"/>
      </rPr>
      <t xml:space="preserve">     </t>
    </r>
    <r>
      <rPr>
        <sz val="10"/>
        <rFont val="Trebuchet MS"/>
        <family val="2"/>
      </rPr>
      <t>Persoonlijke contacten en relaties</t>
    </r>
  </si>
  <si>
    <r>
      <t>–</t>
    </r>
    <r>
      <rPr>
        <sz val="7"/>
        <rFont val="Times New Roman"/>
        <family val="1"/>
      </rPr>
      <t xml:space="preserve">     </t>
    </r>
    <r>
      <rPr>
        <sz val="10"/>
        <rFont val="Trebuchet MS"/>
        <family val="2"/>
      </rPr>
      <t>Sollicitatievideo’s</t>
    </r>
  </si>
  <si>
    <r>
      <t>–</t>
    </r>
    <r>
      <rPr>
        <sz val="7"/>
        <rFont val="Times New Roman"/>
        <family val="1"/>
      </rPr>
      <t xml:space="preserve">    </t>
    </r>
    <r>
      <rPr>
        <sz val="10"/>
        <rFont val="Trebuchet MS"/>
        <family val="2"/>
      </rPr>
      <t>Selor (selectiebureau federale overheid)</t>
    </r>
  </si>
  <si>
    <r>
      <t>•</t>
    </r>
    <r>
      <rPr>
        <sz val="7"/>
        <rFont val="Times New Roman"/>
        <family val="1"/>
      </rPr>
      <t xml:space="preserve">       </t>
    </r>
    <r>
      <rPr>
        <sz val="10"/>
        <rFont val="Trebuchet MS"/>
        <family val="2"/>
      </rPr>
      <t>Rol en nut erkend sociaal secretariaat: administratieve ontlasting werkgever, correcte berekeningen, correcte documenten, juiste afhandeling ontslagprocedures, aanwerfprocedures…</t>
    </r>
  </si>
  <si>
    <r>
      <t>•</t>
    </r>
    <r>
      <rPr>
        <sz val="7"/>
        <rFont val="Times New Roman"/>
        <family val="1"/>
      </rPr>
      <t xml:space="preserve">       </t>
    </r>
    <r>
      <rPr>
        <sz val="10"/>
        <rFont val="Trebuchet MS"/>
        <family val="2"/>
      </rPr>
      <t>Steunmaatregelen bij aanwerving personeel</t>
    </r>
  </si>
  <si>
    <r>
      <t>•</t>
    </r>
    <r>
      <rPr>
        <sz val="7"/>
        <rFont val="Times New Roman"/>
        <family val="1"/>
      </rPr>
      <t xml:space="preserve">       </t>
    </r>
    <r>
      <rPr>
        <sz val="10"/>
        <rFont val="Trebuchet MS"/>
        <family val="2"/>
      </rPr>
      <t>Loonberekeningen</t>
    </r>
  </si>
  <si>
    <r>
      <t>•</t>
    </r>
    <r>
      <rPr>
        <sz val="7"/>
        <rFont val="Times New Roman"/>
        <family val="1"/>
      </rPr>
      <t xml:space="preserve">       </t>
    </r>
    <r>
      <rPr>
        <sz val="10"/>
        <rFont val="Trebuchet MS"/>
        <family val="2"/>
      </rPr>
      <t xml:space="preserve">Verplichtingen voor de sociale en fiscale overheid </t>
    </r>
  </si>
  <si>
    <r>
      <t>•</t>
    </r>
    <r>
      <rPr>
        <sz val="7"/>
        <rFont val="Times New Roman"/>
        <family val="1"/>
      </rPr>
      <t xml:space="preserve">       </t>
    </r>
    <r>
      <rPr>
        <sz val="10"/>
        <rFont val="Trebuchet MS"/>
        <family val="2"/>
      </rPr>
      <t>Verplichtingen bij het in dienst nemen van nieuwe personeelsleden: aansluiting bij RSZ (DIMONA – aangifte), pensioennummer voor de werknemer, aansluiten bij vakantiefonds, aansluiten bij kinderbijslagfonds, arbeidsreglement overhandigen, afsluiten van een verzekering tegen arbeidsongevallen</t>
    </r>
  </si>
  <si>
    <r>
      <t>•</t>
    </r>
    <r>
      <rPr>
        <sz val="7"/>
        <rFont val="Times New Roman"/>
        <family val="1"/>
      </rPr>
      <t xml:space="preserve">       </t>
    </r>
    <r>
      <rPr>
        <sz val="10"/>
        <rFont val="Trebuchet MS"/>
        <family val="2"/>
      </rPr>
      <t>Bruto-bezoldiging</t>
    </r>
  </si>
  <si>
    <r>
      <t>•</t>
    </r>
    <r>
      <rPr>
        <sz val="7"/>
        <rFont val="Times New Roman"/>
        <family val="1"/>
      </rPr>
      <t xml:space="preserve">       </t>
    </r>
    <r>
      <rPr>
        <sz val="10"/>
        <rFont val="Trebuchet MS"/>
        <family val="2"/>
      </rPr>
      <t>RSZ-bijdrage werknemer en werkgever</t>
    </r>
  </si>
  <si>
    <r>
      <t>•</t>
    </r>
    <r>
      <rPr>
        <sz val="7"/>
        <rFont val="Times New Roman"/>
        <family val="1"/>
      </rPr>
      <t xml:space="preserve">       </t>
    </r>
    <r>
      <rPr>
        <sz val="10"/>
        <rFont val="Trebuchet MS"/>
        <family val="2"/>
      </rPr>
      <t>Exporteren database, loonberekening, functies in rekenblad</t>
    </r>
  </si>
  <si>
    <r>
      <t>•</t>
    </r>
    <r>
      <rPr>
        <sz val="7"/>
        <rFont val="Times New Roman"/>
        <family val="1"/>
      </rPr>
      <t xml:space="preserve">       </t>
    </r>
    <r>
      <rPr>
        <sz val="10"/>
        <rFont val="Trebuchet MS"/>
        <family val="2"/>
      </rPr>
      <t>Boekhoudkundige verwerking eenvoudige loonstaat en de factuur</t>
    </r>
  </si>
  <si>
    <r>
      <t>•</t>
    </r>
    <r>
      <rPr>
        <sz val="7"/>
        <rFont val="Times New Roman"/>
        <family val="1"/>
      </rPr>
      <t xml:space="preserve">       </t>
    </r>
    <r>
      <rPr>
        <sz val="10"/>
        <rFont val="Trebuchet MS"/>
        <family val="2"/>
      </rPr>
      <t>Boekhoudkundige verwerking beheerskosten sociaal secretariaat</t>
    </r>
  </si>
  <si>
    <r>
      <t>•</t>
    </r>
    <r>
      <rPr>
        <sz val="7"/>
        <rFont val="Times New Roman"/>
        <family val="1"/>
      </rPr>
      <t xml:space="preserve">       </t>
    </r>
    <r>
      <rPr>
        <sz val="10"/>
        <rFont val="Trebuchet MS"/>
        <family val="2"/>
      </rPr>
      <t xml:space="preserve">Boekhoudkundige verwerking betalingen nettoloon, RSZ en bedrijfsvoorheffing </t>
    </r>
  </si>
  <si>
    <r>
      <t>•</t>
    </r>
    <r>
      <rPr>
        <sz val="7"/>
        <rFont val="Times New Roman"/>
        <family val="1"/>
      </rPr>
      <t xml:space="preserve">       </t>
    </r>
    <r>
      <rPr>
        <sz val="10"/>
        <rFont val="Trebuchet MS"/>
        <family val="2"/>
      </rPr>
      <t>Boekhouding en totale loonkost</t>
    </r>
  </si>
  <si>
    <r>
      <t>•</t>
    </r>
    <r>
      <rPr>
        <sz val="7"/>
        <rFont val="Times New Roman"/>
        <family val="1"/>
      </rPr>
      <t xml:space="preserve">       </t>
    </r>
    <r>
      <rPr>
        <sz val="10"/>
        <rFont val="Trebuchet MS"/>
        <family val="2"/>
      </rPr>
      <t>Basisregels van communicatie</t>
    </r>
  </si>
  <si>
    <r>
      <t>•</t>
    </r>
    <r>
      <rPr>
        <sz val="7"/>
        <rFont val="Times New Roman"/>
        <family val="1"/>
      </rPr>
      <t xml:space="preserve">       </t>
    </r>
    <r>
      <rPr>
        <sz val="10"/>
        <rFont val="Trebuchet MS"/>
        <family val="2"/>
      </rPr>
      <t>Interne en externe communicatie</t>
    </r>
  </si>
  <si>
    <r>
      <t>•</t>
    </r>
    <r>
      <rPr>
        <sz val="7"/>
        <rFont val="Times New Roman"/>
        <family val="1"/>
      </rPr>
      <t xml:space="preserve">       </t>
    </r>
    <r>
      <rPr>
        <sz val="10"/>
        <rFont val="Trebuchet MS"/>
        <family val="2"/>
      </rPr>
      <t>Communicatiemiddelen: geschreven woord, gesproken woord, lichaamstaal, visuele elementen, multimedia</t>
    </r>
  </si>
  <si>
    <r>
      <t>•</t>
    </r>
    <r>
      <rPr>
        <sz val="7"/>
        <rFont val="Times New Roman"/>
        <family val="1"/>
      </rPr>
      <t xml:space="preserve">       </t>
    </r>
    <r>
      <rPr>
        <sz val="10"/>
        <rFont val="Trebuchet MS"/>
        <family val="2"/>
      </rPr>
      <t xml:space="preserve">Communicatiemogelijkheden: telefoon, post, elektronische post, </t>
    </r>
  </si>
  <si>
    <r>
      <t>•</t>
    </r>
    <r>
      <rPr>
        <sz val="7"/>
        <rFont val="Times New Roman"/>
        <family val="1"/>
      </rPr>
      <t xml:space="preserve">       </t>
    </r>
    <r>
      <rPr>
        <sz val="10"/>
        <rFont val="Trebuchet MS"/>
        <family val="2"/>
      </rPr>
      <t>Communicatieontwikkelingen</t>
    </r>
    <r>
      <rPr>
        <strike/>
        <sz val="10"/>
        <color rgb="FFFF0000"/>
        <rFont val="Trebuchet MS"/>
        <family val="2"/>
      </rPr>
      <t>:</t>
    </r>
  </si>
  <si>
    <r>
      <t>•</t>
    </r>
    <r>
      <rPr>
        <sz val="7"/>
        <rFont val="Times New Roman"/>
        <family val="1"/>
      </rPr>
      <t xml:space="preserve">       </t>
    </r>
    <r>
      <rPr>
        <sz val="10"/>
        <rFont val="Trebuchet MS"/>
        <family val="2"/>
      </rPr>
      <t>Communicatiedoelstellingen</t>
    </r>
  </si>
  <si>
    <r>
      <t>•</t>
    </r>
    <r>
      <rPr>
        <sz val="7"/>
        <rFont val="Times New Roman"/>
        <family val="1"/>
      </rPr>
      <t xml:space="preserve">       </t>
    </r>
    <r>
      <rPr>
        <sz val="10"/>
        <rFont val="Trebuchet MS"/>
        <family val="2"/>
      </rPr>
      <t>Communicatieplan: verzameling communicatiedoelstellingen</t>
    </r>
  </si>
  <si>
    <r>
      <t>•</t>
    </r>
    <r>
      <rPr>
        <sz val="7"/>
        <rFont val="Times New Roman"/>
        <family val="1"/>
      </rPr>
      <t xml:space="preserve">       </t>
    </r>
    <r>
      <rPr>
        <sz val="10"/>
        <rFont val="Trebuchet MS"/>
        <family val="2"/>
      </rPr>
      <t>Communicatiedoelstellingen en wijzigende omgevingsfactoren: afstemming</t>
    </r>
  </si>
  <si>
    <r>
      <t>•</t>
    </r>
    <r>
      <rPr>
        <sz val="7"/>
        <rFont val="Times New Roman"/>
        <family val="1"/>
      </rPr>
      <t xml:space="preserve">       </t>
    </r>
    <r>
      <rPr>
        <sz val="10"/>
        <rFont val="Trebuchet MS"/>
        <family val="2"/>
      </rPr>
      <t>Gebruik van CRM-software</t>
    </r>
  </si>
  <si>
    <r>
      <t>•</t>
    </r>
    <r>
      <rPr>
        <sz val="7"/>
        <rFont val="Times New Roman"/>
        <family val="1"/>
      </rPr>
      <t xml:space="preserve">       </t>
    </r>
    <r>
      <rPr>
        <sz val="10"/>
        <rFont val="Trebuchet MS"/>
        <family val="2"/>
      </rPr>
      <t xml:space="preserve">Huisstijl </t>
    </r>
  </si>
  <si>
    <r>
      <t>•</t>
    </r>
    <r>
      <rPr>
        <sz val="7"/>
        <rFont val="Times New Roman"/>
        <family val="1"/>
      </rPr>
      <t xml:space="preserve">       </t>
    </r>
    <r>
      <rPr>
        <sz val="10"/>
        <rFont val="Trebuchet MS"/>
        <family val="2"/>
      </rPr>
      <t xml:space="preserve">Mailing </t>
    </r>
  </si>
  <si>
    <r>
      <t>•</t>
    </r>
    <r>
      <rPr>
        <sz val="7"/>
        <rFont val="Times New Roman"/>
        <family val="1"/>
      </rPr>
      <t xml:space="preserve">       </t>
    </r>
    <r>
      <rPr>
        <sz val="10"/>
        <rFont val="Trebuchet MS"/>
        <family val="2"/>
      </rPr>
      <t>E-mailetiquette: taalgebruik, schrijfstijl, algemene omgangsvormen</t>
    </r>
  </si>
  <si>
    <r>
      <t>•</t>
    </r>
    <r>
      <rPr>
        <sz val="7"/>
        <rFont val="Times New Roman"/>
        <family val="1"/>
      </rPr>
      <t xml:space="preserve">       </t>
    </r>
    <r>
      <rPr>
        <sz val="10"/>
        <rFont val="Trebuchet MS"/>
        <family val="2"/>
      </rPr>
      <t>Comprimeren, decomprimeren, zelfextractie</t>
    </r>
  </si>
  <si>
    <r>
      <t>•</t>
    </r>
    <r>
      <rPr>
        <sz val="7"/>
        <rFont val="Times New Roman"/>
        <family val="1"/>
      </rPr>
      <t xml:space="preserve">       </t>
    </r>
    <r>
      <rPr>
        <sz val="10"/>
        <rFont val="Trebuchet MS"/>
        <family val="2"/>
      </rPr>
      <t>Beveiligen en bewaren gegevens</t>
    </r>
  </si>
  <si>
    <r>
      <t>•</t>
    </r>
    <r>
      <rPr>
        <sz val="7"/>
        <rFont val="Times New Roman"/>
        <family val="1"/>
      </rPr>
      <t xml:space="preserve">       </t>
    </r>
    <r>
      <rPr>
        <sz val="10"/>
        <rFont val="Trebuchet MS"/>
        <family val="2"/>
      </rPr>
      <t xml:space="preserve">Website </t>
    </r>
  </si>
  <si>
    <r>
      <t>•</t>
    </r>
    <r>
      <rPr>
        <sz val="7"/>
        <rFont val="Times New Roman"/>
        <family val="1"/>
      </rPr>
      <t xml:space="preserve">        </t>
    </r>
    <r>
      <rPr>
        <sz val="10"/>
        <rFont val="Trebuchet MS"/>
        <family val="2"/>
      </rPr>
      <t>QR-code (Quick Response)</t>
    </r>
  </si>
  <si>
    <r>
      <t>•</t>
    </r>
    <r>
      <rPr>
        <sz val="7"/>
        <rFont val="Times New Roman"/>
        <family val="1"/>
      </rPr>
      <t xml:space="preserve">        </t>
    </r>
    <r>
      <rPr>
        <sz val="10"/>
        <rFont val="Trebuchet MS"/>
        <family val="2"/>
      </rPr>
      <t>SEO (Search Engine Optimisation)</t>
    </r>
  </si>
  <si>
    <r>
      <t>•</t>
    </r>
    <r>
      <rPr>
        <sz val="7"/>
        <rFont val="Times New Roman"/>
        <family val="1"/>
      </rPr>
      <t xml:space="preserve">        </t>
    </r>
    <r>
      <rPr>
        <sz val="10"/>
        <rFont val="Trebuchet MS"/>
        <family val="2"/>
      </rPr>
      <t xml:space="preserve">SEA (Search Engine Advertising) </t>
    </r>
  </si>
  <si>
    <r>
      <t>•</t>
    </r>
    <r>
      <rPr>
        <sz val="7"/>
        <rFont val="Times New Roman"/>
        <family val="1"/>
      </rPr>
      <t xml:space="preserve">        </t>
    </r>
    <r>
      <rPr>
        <sz val="10"/>
        <rFont val="Trebuchet MS"/>
        <family val="2"/>
      </rPr>
      <t>Aandachtspunten voor een:</t>
    </r>
  </si>
  <si>
    <r>
      <t>–</t>
    </r>
    <r>
      <rPr>
        <sz val="7"/>
        <rFont val="Times New Roman"/>
        <family val="1"/>
      </rPr>
      <t xml:space="preserve">     </t>
    </r>
    <r>
      <rPr>
        <sz val="10"/>
        <rFont val="Trebuchet MS"/>
        <family val="2"/>
      </rPr>
      <t>compatibele website</t>
    </r>
  </si>
  <si>
    <r>
      <t>–</t>
    </r>
    <r>
      <rPr>
        <sz val="7"/>
        <rFont val="Times New Roman"/>
        <family val="1"/>
      </rPr>
      <t xml:space="preserve">     </t>
    </r>
    <r>
      <rPr>
        <sz val="10"/>
        <rFont val="Trebuchet MS"/>
        <family val="2"/>
      </rPr>
      <t>performante website</t>
    </r>
  </si>
  <si>
    <r>
      <t>–</t>
    </r>
    <r>
      <rPr>
        <sz val="7"/>
        <rFont val="Times New Roman"/>
        <family val="1"/>
      </rPr>
      <t xml:space="preserve">     </t>
    </r>
    <r>
      <rPr>
        <sz val="10"/>
        <rFont val="Trebuchet MS"/>
        <family val="2"/>
      </rPr>
      <t>herkenbare website</t>
    </r>
  </si>
  <si>
    <r>
      <t>•</t>
    </r>
    <r>
      <rPr>
        <sz val="7"/>
        <rFont val="Times New Roman"/>
        <family val="1"/>
      </rPr>
      <t xml:space="preserve">        </t>
    </r>
    <r>
      <rPr>
        <sz val="10"/>
        <rFont val="Trebuchet MS"/>
        <family val="2"/>
      </rPr>
      <t xml:space="preserve">Aandachtspunten voor een aantrekkelijke website </t>
    </r>
  </si>
  <si>
    <r>
      <t>•</t>
    </r>
    <r>
      <rPr>
        <sz val="7"/>
        <rFont val="Times New Roman"/>
        <family val="1"/>
      </rPr>
      <t xml:space="preserve">        </t>
    </r>
    <r>
      <rPr>
        <sz val="10"/>
        <rFont val="Trebuchet MS"/>
        <family val="2"/>
      </rPr>
      <t>Gebruiksvriendelijkheid:</t>
    </r>
  </si>
  <si>
    <r>
      <t>–</t>
    </r>
    <r>
      <rPr>
        <sz val="7"/>
        <rFont val="Times New Roman"/>
        <family val="1"/>
      </rPr>
      <t xml:space="preserve">     </t>
    </r>
    <r>
      <rPr>
        <sz val="10"/>
        <rFont val="Trebuchet MS"/>
        <family val="2"/>
      </rPr>
      <t>duidelijke navigatie</t>
    </r>
  </si>
  <si>
    <r>
      <t>–</t>
    </r>
    <r>
      <rPr>
        <sz val="7"/>
        <rFont val="Times New Roman"/>
        <family val="1"/>
      </rPr>
      <t xml:space="preserve">     </t>
    </r>
    <r>
      <rPr>
        <sz val="10"/>
        <rFont val="Trebuchet MS"/>
        <family val="2"/>
      </rPr>
      <t>goede zoekfunctie</t>
    </r>
  </si>
  <si>
    <r>
      <t>–</t>
    </r>
    <r>
      <rPr>
        <sz val="7"/>
        <rFont val="Times New Roman"/>
        <family val="1"/>
      </rPr>
      <t xml:space="preserve">     </t>
    </r>
    <r>
      <rPr>
        <sz val="10"/>
        <rFont val="Trebuchet MS"/>
        <family val="2"/>
      </rPr>
      <t>scanbare pagina’s</t>
    </r>
  </si>
  <si>
    <r>
      <t>–</t>
    </r>
    <r>
      <rPr>
        <sz val="7"/>
        <rFont val="Times New Roman"/>
        <family val="1"/>
      </rPr>
      <t xml:space="preserve">     </t>
    </r>
    <r>
      <rPr>
        <sz val="10"/>
        <rFont val="Trebuchet MS"/>
        <family val="2"/>
      </rPr>
      <t>aantrekkelijke homepagina</t>
    </r>
  </si>
  <si>
    <r>
      <t>–</t>
    </r>
    <r>
      <rPr>
        <sz val="7"/>
        <rFont val="Times New Roman"/>
        <family val="1"/>
      </rPr>
      <t xml:space="preserve">     </t>
    </r>
    <r>
      <rPr>
        <sz val="10"/>
        <rFont val="Trebuchet MS"/>
        <family val="2"/>
      </rPr>
      <t>professionele inhoud</t>
    </r>
  </si>
  <si>
    <r>
      <t>•</t>
    </r>
    <r>
      <rPr>
        <sz val="7"/>
        <rFont val="Times New Roman"/>
        <family val="1"/>
      </rPr>
      <t xml:space="preserve">        </t>
    </r>
    <r>
      <rPr>
        <sz val="10"/>
        <rFont val="Trebuchet MS"/>
        <family val="2"/>
      </rPr>
      <t>Geloofwaardigheid:</t>
    </r>
  </si>
  <si>
    <r>
      <t>–</t>
    </r>
    <r>
      <rPr>
        <sz val="7"/>
        <rFont val="Times New Roman"/>
        <family val="1"/>
      </rPr>
      <t xml:space="preserve">     </t>
    </r>
    <r>
      <rPr>
        <sz val="10"/>
        <rFont val="Trebuchet MS"/>
        <family val="2"/>
      </rPr>
      <t>evenwichtig design</t>
    </r>
  </si>
  <si>
    <r>
      <t>–</t>
    </r>
    <r>
      <rPr>
        <sz val="7"/>
        <rFont val="Times New Roman"/>
        <family val="1"/>
      </rPr>
      <t xml:space="preserve">     </t>
    </r>
    <r>
      <rPr>
        <sz val="10"/>
        <rFont val="Trebuchet MS"/>
        <family val="2"/>
      </rPr>
      <t>overzichtelijke structuur</t>
    </r>
  </si>
  <si>
    <r>
      <t>–</t>
    </r>
    <r>
      <rPr>
        <sz val="7"/>
        <rFont val="Times New Roman"/>
        <family val="1"/>
      </rPr>
      <t xml:space="preserve">     </t>
    </r>
    <r>
      <rPr>
        <sz val="10"/>
        <rFont val="Trebuchet MS"/>
        <family val="2"/>
      </rPr>
      <t>up-to-date aanbod</t>
    </r>
  </si>
  <si>
    <r>
      <t>–</t>
    </r>
    <r>
      <rPr>
        <sz val="7"/>
        <rFont val="Times New Roman"/>
        <family val="1"/>
      </rPr>
      <t xml:space="preserve">     </t>
    </r>
    <r>
      <rPr>
        <sz val="10"/>
        <rFont val="Trebuchet MS"/>
        <family val="2"/>
      </rPr>
      <t>klantgerichte aanpak</t>
    </r>
  </si>
  <si>
    <r>
      <t>–</t>
    </r>
    <r>
      <rPr>
        <sz val="7"/>
        <rFont val="Times New Roman"/>
        <family val="1"/>
      </rPr>
      <t xml:space="preserve">     </t>
    </r>
    <r>
      <rPr>
        <sz val="10"/>
        <rFont val="Trebuchet MS"/>
        <family val="2"/>
      </rPr>
      <t xml:space="preserve">accurate productinformatie </t>
    </r>
  </si>
  <si>
    <r>
      <t>•</t>
    </r>
    <r>
      <rPr>
        <sz val="7"/>
        <rFont val="Times New Roman"/>
        <family val="1"/>
      </rPr>
      <t xml:space="preserve">        </t>
    </r>
    <r>
      <rPr>
        <sz val="10"/>
        <rFont val="Trebuchet MS"/>
        <family val="2"/>
      </rPr>
      <t>Mogelijkheden van online communicatie</t>
    </r>
  </si>
  <si>
    <r>
      <t>•</t>
    </r>
    <r>
      <rPr>
        <sz val="7"/>
        <rFont val="Times New Roman"/>
        <family val="1"/>
      </rPr>
      <t xml:space="preserve">        </t>
    </r>
    <r>
      <rPr>
        <sz val="10"/>
        <rFont val="Trebuchet MS"/>
        <family val="2"/>
      </rPr>
      <t>Keuze van online communicatiemiddel: doelgroep</t>
    </r>
  </si>
  <si>
    <r>
      <t>•</t>
    </r>
    <r>
      <rPr>
        <sz val="7"/>
        <rFont val="Times New Roman"/>
        <family val="1"/>
      </rPr>
      <t xml:space="preserve">        </t>
    </r>
    <r>
      <rPr>
        <sz val="10"/>
        <rFont val="Trebuchet MS"/>
        <family val="2"/>
      </rPr>
      <t>Doel van de online communicatie</t>
    </r>
  </si>
  <si>
    <r>
      <t>•</t>
    </r>
    <r>
      <rPr>
        <sz val="7"/>
        <rFont val="Times New Roman"/>
        <family val="1"/>
      </rPr>
      <t xml:space="preserve">        </t>
    </r>
    <r>
      <rPr>
        <sz val="10"/>
        <rFont val="Trebuchet MS"/>
        <family val="2"/>
      </rPr>
      <t>Adverteren via social media</t>
    </r>
  </si>
  <si>
    <r>
      <t>•</t>
    </r>
    <r>
      <rPr>
        <sz val="7"/>
        <rFont val="Times New Roman"/>
        <family val="1"/>
      </rPr>
      <t xml:space="preserve">        </t>
    </r>
    <r>
      <rPr>
        <sz val="10"/>
        <rFont val="Trebuchet MS"/>
        <family val="2"/>
      </rPr>
      <t xml:space="preserve">Enquêtevragen </t>
    </r>
  </si>
  <si>
    <r>
      <t>•</t>
    </r>
    <r>
      <rPr>
        <sz val="7"/>
        <rFont val="Times New Roman"/>
        <family val="1"/>
      </rPr>
      <t xml:space="preserve">        </t>
    </r>
    <r>
      <rPr>
        <sz val="10"/>
        <rFont val="Trebuchet MS"/>
        <family val="2"/>
      </rPr>
      <t>Wetgeving op de privacy</t>
    </r>
  </si>
  <si>
    <r>
      <t>•</t>
    </r>
    <r>
      <rPr>
        <sz val="7"/>
        <rFont val="Times New Roman"/>
        <family val="1"/>
      </rPr>
      <t xml:space="preserve">        </t>
    </r>
    <r>
      <rPr>
        <sz val="10"/>
        <rFont val="Trebuchet MS"/>
        <family val="2"/>
      </rPr>
      <t>Wetgeving op auteursrechten</t>
    </r>
  </si>
  <si>
    <r>
      <t>•</t>
    </r>
    <r>
      <rPr>
        <sz val="7"/>
        <rFont val="Times New Roman"/>
        <family val="1"/>
      </rPr>
      <t xml:space="preserve">        </t>
    </r>
    <r>
      <rPr>
        <sz val="10"/>
        <rFont val="Trebuchet MS"/>
        <family val="2"/>
      </rPr>
      <t>Wetgeving op portretrecht</t>
    </r>
  </si>
  <si>
    <r>
      <t xml:space="preserve">        •</t>
    </r>
    <r>
      <rPr>
        <sz val="7"/>
        <rFont val="Times New Roman"/>
        <family val="1"/>
      </rPr>
      <t xml:space="preserve">       </t>
    </r>
    <r>
      <rPr>
        <sz val="10"/>
        <rFont val="Trebuchet MS"/>
        <family val="2"/>
      </rPr>
      <t>Elektronische post: organisatie mailbox, bericht versturen, mails sorteren, distributielijst maken, mail weigeren</t>
    </r>
  </si>
  <si>
    <t>Teskt</t>
  </si>
  <si>
    <t>Tekstverwerking</t>
  </si>
  <si>
    <t>Tekst</t>
  </si>
  <si>
    <t>Desktoppublishing</t>
  </si>
  <si>
    <t>Desktop</t>
  </si>
  <si>
    <t>Presentatiesoftware</t>
  </si>
  <si>
    <t>Rekenblad/database</t>
  </si>
  <si>
    <t>Website</t>
  </si>
  <si>
    <t>Tekst/rekenblad/pres.pakket</t>
  </si>
  <si>
    <t>Tekst/pres</t>
  </si>
  <si>
    <t>Tekstverwerking /presentatiesoftware</t>
  </si>
  <si>
    <t>Tekstverwerking/presentatie</t>
  </si>
  <si>
    <t>Presentatie</t>
  </si>
  <si>
    <t>Tekstverwerking, rekenblad, presentatiesoftware</t>
  </si>
  <si>
    <r>
      <t xml:space="preserve"> </t>
    </r>
    <r>
      <rPr>
        <b/>
        <sz val="10"/>
        <rFont val="Trebuchet MS"/>
        <family val="2"/>
      </rPr>
      <t xml:space="preserve">228    </t>
    </r>
    <r>
      <rPr>
        <sz val="10"/>
        <rFont val="Trebuchet MS"/>
        <family val="2"/>
      </rPr>
      <t>Overkreditering duiden en de bijhorende risico’s omschrijven.</t>
    </r>
  </si>
  <si>
    <r>
      <t>•</t>
    </r>
    <r>
      <rPr>
        <sz val="7"/>
        <rFont val="Times New Roman"/>
        <family val="1"/>
      </rPr>
      <t xml:space="preserve">      </t>
    </r>
    <r>
      <rPr>
        <sz val="10"/>
        <rFont val="Trebuchet MS"/>
        <family val="2"/>
      </rPr>
      <t>Resultaten enquête presenteren</t>
    </r>
  </si>
  <si>
    <r>
      <t>124</t>
    </r>
    <r>
      <rPr>
        <b/>
        <sz val="7"/>
        <rFont val="Times New Roman"/>
        <family val="1"/>
      </rPr>
      <t xml:space="preserve">    </t>
    </r>
    <r>
      <rPr>
        <sz val="10"/>
        <rFont val="Trebuchet MS"/>
        <family val="2"/>
      </rPr>
      <t xml:space="preserve">De belangrijkste schakels in het distributiekanaal toelichten </t>
    </r>
  </si>
  <si>
    <t>boekhoudsoftware</t>
  </si>
  <si>
    <t>Tax-on-web</t>
  </si>
  <si>
    <r>
      <t>•</t>
    </r>
    <r>
      <rPr>
        <sz val="7"/>
        <rFont val="Times New Roman"/>
        <family val="1"/>
      </rPr>
      <t xml:space="preserve">       </t>
    </r>
    <r>
      <rPr>
        <sz val="10"/>
        <rFont val="Trebuchet MS"/>
        <family val="2"/>
      </rPr>
      <t>Huwelijksstelsels: begrip + belang</t>
    </r>
  </si>
  <si>
    <r>
      <t xml:space="preserve">     •</t>
    </r>
    <r>
      <rPr>
        <sz val="7"/>
        <rFont val="Times New Roman"/>
        <family val="1"/>
      </rPr>
      <t xml:space="preserve">       </t>
    </r>
    <r>
      <rPr>
        <sz val="10"/>
        <rFont val="Trebuchet MS"/>
        <family val="2"/>
      </rPr>
      <t>Voorafgaande wettelijke verplichtingen: handelsnaam, ondernemingsnummer, btw-inschrijving, financieel rekeningnummer, aansluiting sociale verzekeringskas en mutualiteit</t>
    </r>
  </si>
  <si>
    <r>
      <t>61</t>
    </r>
    <r>
      <rPr>
        <b/>
        <sz val="7"/>
        <rFont val="Times New Roman"/>
        <family val="1"/>
      </rPr>
      <t xml:space="preserve">     </t>
    </r>
    <r>
      <rPr>
        <sz val="10"/>
        <rFont val="Trebuchet MS"/>
        <family val="2"/>
      </rPr>
      <t xml:space="preserve">Het sociaal statuut van een werknemer opzoeken </t>
    </r>
  </si>
  <si>
    <r>
      <t>•</t>
    </r>
    <r>
      <rPr>
        <sz val="7"/>
        <rFont val="Times New Roman"/>
        <family val="1"/>
      </rPr>
      <t xml:space="preserve">       </t>
    </r>
    <r>
      <rPr>
        <sz val="10"/>
        <rFont val="Trebuchet MS"/>
        <family val="2"/>
      </rPr>
      <t xml:space="preserve">Sociaal statuut werknemer </t>
    </r>
  </si>
  <si>
    <r>
      <t>•</t>
    </r>
    <r>
      <rPr>
        <sz val="7"/>
        <rFont val="Times New Roman"/>
        <family val="1"/>
      </rPr>
      <t xml:space="preserve">       </t>
    </r>
    <r>
      <rPr>
        <sz val="10"/>
        <rFont val="Trebuchet MS"/>
        <family val="2"/>
      </rPr>
      <t>Meest courante vennootschapsvormen met hun kenmerken: bvba, ebvba, s-bvba, nv, cv, cvoa en vof</t>
    </r>
  </si>
  <si>
    <r>
      <t>•</t>
    </r>
    <r>
      <rPr>
        <sz val="7"/>
        <rFont val="Times New Roman"/>
        <family val="1"/>
      </rPr>
      <t xml:space="preserve">       </t>
    </r>
    <r>
      <rPr>
        <sz val="10"/>
        <rFont val="Trebuchet MS"/>
        <family val="2"/>
      </rPr>
      <t>Labels bijvoorbeeld Ecolabel, Cradle-to-cradle, MVO prestatieladder</t>
    </r>
  </si>
  <si>
    <r>
      <t xml:space="preserve">       •</t>
    </r>
    <r>
      <rPr>
        <sz val="7"/>
        <rFont val="Times New Roman"/>
        <family val="1"/>
      </rPr>
      <t xml:space="preserve">       </t>
    </r>
    <r>
      <rPr>
        <sz val="10"/>
        <rFont val="Trebuchet MS"/>
        <family val="2"/>
      </rPr>
      <t>De kosten bij de aankoop van een onroerend goed: registratierechten of verkooprechten, ereloon notaris, diverse kosten</t>
    </r>
  </si>
  <si>
    <r>
      <t>–</t>
    </r>
    <r>
      <rPr>
        <sz val="7"/>
        <rFont val="Times New Roman"/>
        <family val="1"/>
      </rPr>
      <t xml:space="preserve">    </t>
    </r>
    <r>
      <rPr>
        <sz val="10"/>
        <rFont val="Trebuchet MS"/>
        <family val="2"/>
      </rPr>
      <t xml:space="preserve">afwijking op de toelating op een gezamenlijk aanbod van producten en diensten </t>
    </r>
  </si>
  <si>
    <r>
      <t>183</t>
    </r>
    <r>
      <rPr>
        <b/>
        <sz val="7"/>
        <rFont val="Times New Roman"/>
        <family val="1"/>
      </rPr>
      <t xml:space="preserve">     </t>
    </r>
    <r>
      <rPr>
        <sz val="10"/>
        <rFont val="Trebuchet MS"/>
        <family val="2"/>
      </rPr>
      <t>Btw-aangifte (maandaangifte/kwartaalaangifte) invullen aan de hand van de boekhoudkundige gegevens uit de het administratief softwarepakket</t>
    </r>
  </si>
  <si>
    <r>
      <t>184</t>
    </r>
    <r>
      <rPr>
        <b/>
        <sz val="7"/>
        <rFont val="Times New Roman"/>
        <family val="1"/>
      </rPr>
      <t xml:space="preserve">     </t>
    </r>
    <r>
      <rPr>
        <b/>
        <sz val="10"/>
        <rFont val="Trebuchet MS"/>
        <family val="2"/>
      </rPr>
      <t>Het ‘btw-rekeninguittreksel’ en de ‘btw-klantenlijst’ verklaren en interpreteren.</t>
    </r>
  </si>
  <si>
    <r>
      <t>•</t>
    </r>
    <r>
      <rPr>
        <sz val="7"/>
        <rFont val="Times New Roman"/>
        <family val="1"/>
      </rPr>
      <t xml:space="preserve">       </t>
    </r>
    <r>
      <rPr>
        <sz val="10"/>
        <rFont val="Trebuchet MS"/>
        <family val="2"/>
      </rPr>
      <t xml:space="preserve">solden, sperperiode </t>
    </r>
  </si>
  <si>
    <r>
      <t xml:space="preserve">        •</t>
    </r>
    <r>
      <rPr>
        <sz val="7"/>
        <rFont val="Times New Roman"/>
        <family val="1"/>
      </rPr>
      <t xml:space="preserve">       </t>
    </r>
    <r>
      <rPr>
        <sz val="10"/>
        <rFont val="Trebuchet MS"/>
        <family val="2"/>
      </rPr>
      <t>Bepalingen rond elektronische handel en verkopen op afstand uit het Wetboek van Economisch Recht</t>
    </r>
  </si>
  <si>
    <t>8.3 Bepalingen i.v.m. marktpraktijken en consumentenbescherming uit het wetboek van economisch recht in het kader van promotie</t>
  </si>
  <si>
    <r>
      <t>135</t>
    </r>
    <r>
      <rPr>
        <b/>
        <sz val="7"/>
        <rFont val="Times New Roman"/>
        <family val="1"/>
      </rPr>
      <t xml:space="preserve">     </t>
    </r>
    <r>
      <rPr>
        <sz val="10"/>
        <rFont val="Trebuchet MS"/>
        <family val="2"/>
      </rPr>
      <t>Bepalingen i.v.m. marktpraktijken en consumentenbescherming uit het wetboek van economisch recht in het kader van het promotiebeleid van de onderneming toelichten met voorbeelden.</t>
    </r>
  </si>
  <si>
    <r>
      <t xml:space="preserve">      242    </t>
    </r>
    <r>
      <rPr>
        <sz val="10"/>
        <rFont val="Trebuchet MS"/>
        <family val="2"/>
      </rPr>
      <t>De regels in verband met de boekhouding en de jaarrekening toelichten voor de verschillende ondernemingen.</t>
    </r>
  </si>
  <si>
    <r>
      <t>•</t>
    </r>
    <r>
      <rPr>
        <sz val="7"/>
        <rFont val="Times New Roman"/>
        <family val="1"/>
      </rPr>
      <t xml:space="preserve">       </t>
    </r>
    <r>
      <rPr>
        <sz val="10"/>
        <rFont val="Trebuchet MS"/>
        <family val="2"/>
      </rPr>
      <t>Indeling ondernemingen</t>
    </r>
  </si>
  <si>
    <r>
      <t>•</t>
    </r>
    <r>
      <rPr>
        <sz val="7"/>
        <rFont val="Times New Roman"/>
        <family val="1"/>
      </rPr>
      <t xml:space="preserve">       </t>
    </r>
    <r>
      <rPr>
        <sz val="10"/>
        <rFont val="Trebuchet MS"/>
        <family val="2"/>
      </rPr>
      <t>Indeling vzw’s</t>
    </r>
  </si>
  <si>
    <t>Handel tso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</si>
</sst>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_(&quot;fl &quot;* #,##0.00_);_(&quot;fl &quot;* \(#,##0.00\);_(&quot;fl &quot;* &quot;-&quot;??_);_(@_)"/>
    <numFmt numFmtId="166" formatCode="_ * #,##0_ ;_ * \-#,##0_ ;_ * &quot;-&quot;??_ ;_ @_ "/>
  </numFmts>
  <fonts count="40" x14ac:knownFonts="1">
    <font>
      <sz val="10"/>
      <name val="Arial"/>
    </font>
    <font>
      <u/>
      <sz val="10"/>
      <color indexed="12"/>
      <name val="Arial"/>
      <family val="2"/>
    </font>
    <font>
      <sz val="10"/>
      <name val="Arial"/>
      <family val="2"/>
    </font>
    <font>
      <sz val="8"/>
      <name val="Tahoma"/>
      <family val="2"/>
    </font>
    <font>
      <sz val="10"/>
      <name val="Tahoma"/>
      <family val="2"/>
    </font>
    <font>
      <u/>
      <sz val="8"/>
      <color indexed="12"/>
      <name val="Tahoma"/>
      <family val="2"/>
    </font>
    <font>
      <sz val="7"/>
      <name val="Tahoma"/>
      <family val="2"/>
    </font>
    <font>
      <sz val="10"/>
      <color theme="0"/>
      <name val="Tahoma"/>
      <family val="2"/>
    </font>
    <font>
      <b/>
      <sz val="8"/>
      <color indexed="21"/>
      <name val="Tahoma"/>
      <family val="2"/>
    </font>
    <font>
      <sz val="8"/>
      <color indexed="9"/>
      <name val="Tahoma"/>
      <family val="2"/>
    </font>
    <font>
      <b/>
      <sz val="10"/>
      <color indexed="23"/>
      <name val="Tahoma"/>
      <family val="2"/>
    </font>
    <font>
      <b/>
      <sz val="10"/>
      <name val="Tahoma"/>
      <family val="2"/>
    </font>
    <font>
      <b/>
      <sz val="10"/>
      <name val="Arial"/>
      <family val="2"/>
    </font>
    <font>
      <sz val="10"/>
      <name val="Arial"/>
      <family val="2"/>
    </font>
    <font>
      <sz val="7"/>
      <name val="Times New Roman"/>
      <family val="1"/>
    </font>
    <font>
      <b/>
      <sz val="7"/>
      <name val="Times New Roman"/>
      <family val="1"/>
    </font>
    <font>
      <b/>
      <sz val="9"/>
      <color indexed="81"/>
      <name val="Tahoma"/>
      <family val="2"/>
    </font>
    <font>
      <sz val="9"/>
      <color indexed="81"/>
      <name val="Tahoma"/>
      <family val="2"/>
    </font>
    <font>
      <sz val="8"/>
      <color theme="0"/>
      <name val="Tahoma"/>
      <family val="2"/>
    </font>
    <font>
      <sz val="14"/>
      <color theme="0"/>
      <name val="Tahoma"/>
      <family val="2"/>
    </font>
    <font>
      <b/>
      <sz val="10"/>
      <color theme="0"/>
      <name val="Tahoma"/>
      <family val="2"/>
    </font>
    <font>
      <sz val="22"/>
      <color theme="0"/>
      <name val="Tahoma"/>
      <family val="2"/>
    </font>
    <font>
      <sz val="10"/>
      <name val="Trebuchet MS"/>
      <family val="2"/>
    </font>
    <font>
      <b/>
      <sz val="10"/>
      <name val="Trebuchet MS"/>
      <family val="2"/>
    </font>
    <font>
      <sz val="8"/>
      <color indexed="81"/>
      <name val="Tahoma"/>
      <family val="2"/>
    </font>
    <font>
      <sz val="8"/>
      <color indexed="16"/>
      <name val="Tahoma"/>
      <family val="2"/>
    </font>
    <font>
      <b/>
      <sz val="10"/>
      <color theme="0"/>
      <name val="Arial"/>
      <family val="2"/>
    </font>
    <font>
      <sz val="8"/>
      <color indexed="10"/>
      <name val="Tahoma"/>
      <family val="2"/>
    </font>
    <font>
      <sz val="8"/>
      <color indexed="12"/>
      <name val="Tahoma"/>
      <family val="2"/>
    </font>
    <font>
      <sz val="10"/>
      <color rgb="FF000000"/>
      <name val="Trebuchet MS"/>
      <family val="2"/>
    </font>
    <font>
      <sz val="11"/>
      <color theme="0"/>
      <name val="Tahoma"/>
      <family val="2"/>
    </font>
    <font>
      <sz val="10"/>
      <color rgb="FF000000"/>
      <name val="Arial"/>
      <family val="2"/>
    </font>
    <font>
      <sz val="10"/>
      <color theme="0"/>
      <name val="Arial"/>
      <family val="2"/>
    </font>
    <font>
      <sz val="10"/>
      <name val="Symbol"/>
      <family val="1"/>
      <charset val="2"/>
    </font>
    <font>
      <sz val="10"/>
      <color rgb="FFFF0000"/>
      <name val="Trebuchet MS"/>
      <family val="2"/>
    </font>
    <font>
      <sz val="8"/>
      <color rgb="FF0070C0"/>
      <name val="Tahoma"/>
      <family val="2"/>
    </font>
    <font>
      <b/>
      <sz val="11"/>
      <name val="Trebuchet MS"/>
      <family val="2"/>
    </font>
    <font>
      <strike/>
      <sz val="10"/>
      <name val="Trebuchet MS"/>
      <family val="2"/>
    </font>
    <font>
      <sz val="8"/>
      <name val="Trebuchet MS"/>
      <family val="2"/>
    </font>
    <font>
      <strike/>
      <sz val="10"/>
      <color rgb="FFFF0000"/>
      <name val="Trebuchet MS"/>
      <family val="2"/>
    </font>
  </fonts>
  <fills count="1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9999"/>
        <bgColor indexed="64"/>
      </patternFill>
    </fill>
    <fill>
      <patternFill patternType="solid">
        <fgColor rgb="FFFFFFFF"/>
        <bgColor indexed="64"/>
      </patternFill>
    </fill>
    <fill>
      <patternFill patternType="solid">
        <fgColor rgb="FF990099"/>
        <bgColor indexed="64"/>
      </patternFill>
    </fill>
    <fill>
      <patternFill patternType="solid">
        <fgColor rgb="FF00CCCC"/>
        <bgColor indexed="64"/>
      </patternFill>
    </fill>
    <fill>
      <patternFill patternType="solid">
        <fgColor rgb="FFFF66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top/>
      <bottom style="thin">
        <color auto="1"/>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thin">
        <color rgb="FF00B0F0"/>
      </right>
      <top style="thin">
        <color auto="1"/>
      </top>
      <bottom/>
      <diagonal/>
    </border>
    <border>
      <left style="thin">
        <color indexed="64"/>
      </left>
      <right/>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diagonal/>
    </border>
    <border>
      <left style="thin">
        <color theme="0"/>
      </left>
      <right style="thin">
        <color theme="0"/>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theme="0"/>
      </left>
      <right style="thin">
        <color theme="0"/>
      </right>
      <top style="thin">
        <color theme="0"/>
      </top>
      <bottom style="thin">
        <color theme="0"/>
      </bottom>
      <diagonal/>
    </border>
    <border>
      <left/>
      <right style="thin">
        <color theme="0"/>
      </right>
      <top style="thin">
        <color auto="1"/>
      </top>
      <bottom/>
      <diagonal/>
    </border>
    <border>
      <left/>
      <right style="thin">
        <color theme="0"/>
      </right>
      <top/>
      <bottom style="thin">
        <color auto="1"/>
      </bottom>
      <diagonal/>
    </border>
    <border>
      <left style="thin">
        <color theme="0"/>
      </left>
      <right style="thin">
        <color theme="0"/>
      </right>
      <top/>
      <bottom style="thin">
        <color auto="1"/>
      </bottom>
      <diagonal/>
    </border>
    <border>
      <left/>
      <right style="thin">
        <color auto="1"/>
      </right>
      <top/>
      <bottom/>
      <diagonal/>
    </border>
  </borders>
  <cellStyleXfs count="7">
    <xf numFmtId="0" fontId="0" fillId="0" borderId="0"/>
    <xf numFmtId="0" fontId="1" fillId="0" borderId="0" applyNumberFormat="0" applyFill="0" applyBorder="0" applyAlignment="0" applyProtection="0">
      <alignment vertical="top"/>
      <protection locked="0"/>
    </xf>
    <xf numFmtId="165" fontId="2" fillId="0" borderId="0" applyFont="0" applyFill="0" applyBorder="0" applyAlignment="0" applyProtection="0"/>
    <xf numFmtId="164" fontId="2" fillId="0" borderId="0" applyFont="0" applyFill="0" applyBorder="0" applyAlignment="0" applyProtection="0"/>
    <xf numFmtId="0" fontId="13" fillId="0" borderId="0"/>
    <xf numFmtId="165" fontId="13" fillId="0" borderId="0" applyFont="0" applyFill="0" applyBorder="0" applyAlignment="0" applyProtection="0"/>
    <xf numFmtId="9" fontId="2" fillId="0" borderId="0" applyFont="0" applyFill="0" applyBorder="0" applyAlignment="0" applyProtection="0"/>
  </cellStyleXfs>
  <cellXfs count="521">
    <xf numFmtId="0" fontId="0" fillId="0" borderId="0" xfId="0"/>
    <xf numFmtId="0" fontId="4" fillId="3" borderId="0" xfId="0" applyFont="1" applyFill="1"/>
    <xf numFmtId="0" fontId="3" fillId="3" borderId="0" xfId="0" applyFont="1" applyFill="1"/>
    <xf numFmtId="0" fontId="3" fillId="2" borderId="0" xfId="0" applyFont="1" applyFill="1" applyBorder="1" applyAlignment="1">
      <alignment horizontal="center"/>
    </xf>
    <xf numFmtId="0" fontId="4" fillId="3" borderId="0" xfId="0" applyFont="1" applyFill="1" applyAlignment="1">
      <alignment horizontal="center"/>
    </xf>
    <xf numFmtId="0" fontId="3" fillId="3" borderId="0" xfId="0" applyFont="1" applyFill="1" applyAlignment="1">
      <alignment horizontal="center"/>
    </xf>
    <xf numFmtId="0" fontId="6" fillId="3" borderId="0" xfId="0" applyFont="1" applyFill="1"/>
    <xf numFmtId="0" fontId="5" fillId="3" borderId="0" xfId="1" applyFont="1" applyFill="1" applyAlignment="1" applyProtection="1"/>
    <xf numFmtId="0" fontId="8" fillId="3" borderId="0" xfId="0" applyFont="1" applyFill="1" applyBorder="1" applyAlignment="1">
      <alignment horizontal="left"/>
    </xf>
    <xf numFmtId="0" fontId="5" fillId="3" borderId="0" xfId="1" applyFont="1" applyFill="1" applyAlignment="1" applyProtection="1">
      <alignment horizontal="center"/>
    </xf>
    <xf numFmtId="0" fontId="10" fillId="3" borderId="9" xfId="0" applyFont="1" applyFill="1" applyBorder="1" applyAlignment="1">
      <alignment horizontal="center"/>
    </xf>
    <xf numFmtId="0" fontId="4" fillId="3" borderId="0" xfId="0" applyFont="1" applyFill="1" applyBorder="1"/>
    <xf numFmtId="0" fontId="18" fillId="3" borderId="0" xfId="0" applyFont="1" applyFill="1" applyAlignment="1">
      <alignment horizontal="center"/>
    </xf>
    <xf numFmtId="0" fontId="18" fillId="3" borderId="0" xfId="0" applyFont="1" applyFill="1"/>
    <xf numFmtId="164" fontId="4" fillId="3" borderId="0" xfId="3" applyFont="1" applyFill="1"/>
    <xf numFmtId="0" fontId="0" fillId="0" borderId="0" xfId="0"/>
    <xf numFmtId="0" fontId="4" fillId="3" borderId="0" xfId="0" applyFont="1" applyFill="1"/>
    <xf numFmtId="0" fontId="4" fillId="2" borderId="0" xfId="0" applyFont="1" applyFill="1" applyBorder="1" applyAlignment="1">
      <alignment horizontal="center"/>
    </xf>
    <xf numFmtId="0" fontId="4" fillId="3" borderId="0" xfId="0" applyFont="1" applyFill="1" applyBorder="1"/>
    <xf numFmtId="0" fontId="13" fillId="0" borderId="0" xfId="0" applyFont="1"/>
    <xf numFmtId="0" fontId="1" fillId="0" borderId="0" xfId="1" applyFill="1" applyAlignment="1" applyProtection="1">
      <alignment horizontal="center"/>
    </xf>
    <xf numFmtId="0" fontId="4" fillId="2" borderId="0" xfId="0" applyFont="1" applyFill="1" applyBorder="1"/>
    <xf numFmtId="0" fontId="3" fillId="2" borderId="0" xfId="0" applyFont="1" applyFill="1" applyBorder="1"/>
    <xf numFmtId="0" fontId="13" fillId="0" borderId="0" xfId="0" applyFont="1" applyBorder="1" applyAlignment="1">
      <alignment horizontal="left" vertical="center" wrapText="1" indent="6"/>
    </xf>
    <xf numFmtId="0" fontId="23" fillId="6" borderId="0" xfId="0" applyFont="1" applyFill="1" applyBorder="1" applyAlignment="1">
      <alignment horizontal="left" vertical="center" wrapText="1" indent="2"/>
    </xf>
    <xf numFmtId="0" fontId="13" fillId="6" borderId="0" xfId="0" applyFont="1" applyFill="1" applyBorder="1" applyAlignment="1">
      <alignment horizontal="left" vertical="center" wrapText="1" indent="6"/>
    </xf>
    <xf numFmtId="0" fontId="23" fillId="5" borderId="0" xfId="0" applyFont="1" applyFill="1" applyBorder="1" applyAlignment="1">
      <alignment horizontal="left" vertical="center" wrapText="1" indent="2"/>
    </xf>
    <xf numFmtId="0" fontId="13" fillId="5" borderId="0" xfId="0" applyFont="1" applyFill="1" applyBorder="1" applyAlignment="1">
      <alignment horizontal="left" vertical="center" wrapText="1" indent="6"/>
    </xf>
    <xf numFmtId="0" fontId="13" fillId="7" borderId="0" xfId="0" applyFont="1" applyFill="1"/>
    <xf numFmtId="0" fontId="0" fillId="5" borderId="0" xfId="0" applyFill="1"/>
    <xf numFmtId="0" fontId="13" fillId="5" borderId="0" xfId="0" applyFont="1" applyFill="1"/>
    <xf numFmtId="0" fontId="13" fillId="6" borderId="0" xfId="0" applyFont="1" applyFill="1" applyAlignment="1">
      <alignment horizontal="justify" vertical="center"/>
    </xf>
    <xf numFmtId="0" fontId="0" fillId="6" borderId="0" xfId="0" applyFill="1"/>
    <xf numFmtId="0" fontId="13" fillId="6" borderId="0" xfId="0" applyFont="1" applyFill="1"/>
    <xf numFmtId="0" fontId="28" fillId="0" borderId="14" xfId="0" applyFont="1" applyBorder="1" applyAlignment="1">
      <alignment vertical="center"/>
    </xf>
    <xf numFmtId="0" fontId="13" fillId="0" borderId="14" xfId="0" applyFont="1" applyBorder="1"/>
    <xf numFmtId="0" fontId="28" fillId="0" borderId="14" xfId="0" applyFont="1" applyBorder="1" applyAlignment="1">
      <alignment vertical="top"/>
    </xf>
    <xf numFmtId="0" fontId="13" fillId="4" borderId="14" xfId="0" applyFont="1" applyFill="1" applyBorder="1" applyAlignment="1">
      <alignment vertical="top"/>
    </xf>
    <xf numFmtId="0" fontId="13" fillId="4" borderId="14" xfId="0" applyFont="1" applyFill="1" applyBorder="1"/>
    <xf numFmtId="0" fontId="28" fillId="4" borderId="14" xfId="0" applyFont="1" applyFill="1" applyBorder="1" applyAlignment="1">
      <alignment vertical="center"/>
    </xf>
    <xf numFmtId="0" fontId="28" fillId="2" borderId="15" xfId="0" applyFont="1" applyFill="1" applyBorder="1" applyAlignment="1">
      <alignment vertical="center" wrapText="1"/>
    </xf>
    <xf numFmtId="0" fontId="13" fillId="2" borderId="14" xfId="0" applyFont="1" applyFill="1" applyBorder="1"/>
    <xf numFmtId="0" fontId="28" fillId="2" borderId="14" xfId="0" applyFont="1" applyFill="1" applyBorder="1" applyAlignment="1">
      <alignment vertical="center"/>
    </xf>
    <xf numFmtId="0" fontId="28" fillId="4" borderId="14" xfId="0" applyFont="1" applyFill="1" applyBorder="1" applyAlignment="1">
      <alignment vertical="top"/>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xf>
    <xf numFmtId="0" fontId="6" fillId="2" borderId="0" xfId="0" applyFont="1" applyFill="1" applyBorder="1" applyAlignment="1">
      <alignment vertical="center"/>
    </xf>
    <xf numFmtId="0" fontId="4" fillId="2" borderId="0" xfId="0" applyFont="1" applyFill="1" applyBorder="1" applyAlignment="1">
      <alignment vertical="center"/>
    </xf>
    <xf numFmtId="0" fontId="3" fillId="2" borderId="0" xfId="0" applyFont="1" applyFill="1" applyBorder="1" applyAlignment="1">
      <alignment vertical="center"/>
    </xf>
    <xf numFmtId="0" fontId="6" fillId="2" borderId="0" xfId="0" applyFont="1" applyFill="1" applyBorder="1"/>
    <xf numFmtId="0" fontId="12" fillId="2" borderId="0" xfId="0" applyFont="1" applyFill="1" applyBorder="1" applyAlignment="1">
      <alignment vertical="center"/>
    </xf>
    <xf numFmtId="0" fontId="13" fillId="2" borderId="0" xfId="0" applyFont="1" applyFill="1" applyBorder="1" applyAlignment="1">
      <alignment vertical="center"/>
    </xf>
    <xf numFmtId="0" fontId="12" fillId="2" borderId="0" xfId="0" applyFont="1" applyFill="1" applyBorder="1" applyAlignment="1">
      <alignment horizontal="left" vertical="center" wrapText="1"/>
    </xf>
    <xf numFmtId="0" fontId="4" fillId="2" borderId="10" xfId="0" applyFont="1" applyFill="1" applyBorder="1"/>
    <xf numFmtId="0" fontId="4" fillId="2" borderId="13" xfId="0" applyFont="1" applyFill="1" applyBorder="1"/>
    <xf numFmtId="0" fontId="4" fillId="2" borderId="3" xfId="0" applyFont="1" applyFill="1" applyBorder="1" applyAlignment="1">
      <alignment horizontal="center"/>
    </xf>
    <xf numFmtId="0" fontId="4" fillId="2" borderId="3" xfId="0" applyFont="1" applyFill="1" applyBorder="1"/>
    <xf numFmtId="0" fontId="6" fillId="2" borderId="3" xfId="0" applyFont="1" applyFill="1" applyBorder="1"/>
    <xf numFmtId="0" fontId="3" fillId="2" borderId="3" xfId="0" applyFont="1" applyFill="1" applyBorder="1"/>
    <xf numFmtId="0" fontId="13" fillId="0" borderId="2" xfId="0" applyFont="1" applyBorder="1" applyAlignment="1">
      <alignment vertical="center"/>
    </xf>
    <xf numFmtId="0" fontId="13" fillId="0" borderId="12" xfId="0" applyFont="1" applyBorder="1" applyAlignment="1">
      <alignment vertical="center"/>
    </xf>
    <xf numFmtId="0" fontId="13" fillId="0" borderId="0" xfId="0" applyFont="1" applyBorder="1" applyAlignment="1">
      <alignment vertical="center"/>
    </xf>
    <xf numFmtId="0" fontId="13" fillId="0" borderId="19" xfId="0" applyFont="1" applyBorder="1" applyAlignment="1">
      <alignment horizontal="left" vertical="center" indent="3"/>
    </xf>
    <xf numFmtId="0" fontId="12" fillId="2" borderId="13" xfId="0" applyFont="1" applyFill="1" applyBorder="1" applyAlignment="1">
      <alignment vertical="center"/>
    </xf>
    <xf numFmtId="0" fontId="12" fillId="2" borderId="3" xfId="0" applyFont="1" applyFill="1" applyBorder="1" applyAlignment="1">
      <alignment vertical="center"/>
    </xf>
    <xf numFmtId="0" fontId="13" fillId="0" borderId="3" xfId="0" applyFont="1" applyBorder="1" applyAlignment="1">
      <alignment horizontal="left" vertical="center" indent="3"/>
    </xf>
    <xf numFmtId="0" fontId="12" fillId="2" borderId="3" xfId="0" applyFont="1" applyFill="1" applyBorder="1" applyAlignment="1">
      <alignment vertical="center" wrapText="1"/>
    </xf>
    <xf numFmtId="0" fontId="13" fillId="2" borderId="3" xfId="0" applyFont="1" applyFill="1" applyBorder="1" applyAlignment="1">
      <alignment vertical="center"/>
    </xf>
    <xf numFmtId="0" fontId="12" fillId="2" borderId="13" xfId="0" applyFont="1" applyFill="1" applyBorder="1" applyAlignment="1">
      <alignment vertical="center" wrapText="1"/>
    </xf>
    <xf numFmtId="0" fontId="13" fillId="2" borderId="13" xfId="0" applyFont="1" applyFill="1" applyBorder="1" applyAlignment="1">
      <alignment vertical="center"/>
    </xf>
    <xf numFmtId="0" fontId="20" fillId="2" borderId="3" xfId="0" applyFont="1" applyFill="1" applyBorder="1" applyAlignment="1">
      <alignment vertical="top" wrapText="1"/>
    </xf>
    <xf numFmtId="0" fontId="22" fillId="0" borderId="12" xfId="0" applyFont="1" applyBorder="1" applyAlignment="1">
      <alignment vertical="center"/>
    </xf>
    <xf numFmtId="0" fontId="4" fillId="3" borderId="13" xfId="0" applyFont="1" applyFill="1" applyBorder="1"/>
    <xf numFmtId="0" fontId="4" fillId="3" borderId="10" xfId="0" applyFont="1" applyFill="1" applyBorder="1"/>
    <xf numFmtId="0" fontId="13" fillId="0" borderId="19" xfId="0" applyFont="1" applyBorder="1" applyAlignment="1">
      <alignment horizontal="left" vertical="center" indent="2"/>
    </xf>
    <xf numFmtId="0" fontId="13" fillId="0" borderId="2" xfId="0" applyFont="1" applyBorder="1" applyAlignment="1">
      <alignment horizontal="left" vertical="center" indent="2"/>
    </xf>
    <xf numFmtId="0" fontId="20" fillId="2" borderId="13" xfId="0" applyFont="1" applyFill="1" applyBorder="1" applyAlignment="1">
      <alignment vertical="top" wrapText="1"/>
    </xf>
    <xf numFmtId="0" fontId="3" fillId="0" borderId="10" xfId="0" applyFont="1" applyFill="1" applyBorder="1" applyAlignment="1">
      <alignment horizontal="center"/>
    </xf>
    <xf numFmtId="0" fontId="4" fillId="0" borderId="0" xfId="0" applyFont="1" applyFill="1" applyBorder="1" applyAlignment="1"/>
    <xf numFmtId="0" fontId="4" fillId="0" borderId="13" xfId="0" applyFont="1" applyFill="1" applyBorder="1" applyAlignment="1"/>
    <xf numFmtId="0" fontId="7" fillId="0" borderId="0" xfId="0" applyFont="1" applyFill="1" applyBorder="1" applyAlignment="1">
      <alignment horizontal="center" vertical="center" textRotation="90"/>
    </xf>
    <xf numFmtId="0" fontId="12" fillId="0" borderId="10" xfId="0" applyFont="1" applyFill="1" applyBorder="1" applyAlignment="1">
      <alignment vertical="center" wrapText="1"/>
    </xf>
    <xf numFmtId="0" fontId="4" fillId="0" borderId="10" xfId="0" applyFont="1" applyFill="1" applyBorder="1" applyAlignment="1">
      <alignment horizontal="center"/>
    </xf>
    <xf numFmtId="0" fontId="4" fillId="0" borderId="10" xfId="0" applyFont="1" applyFill="1" applyBorder="1"/>
    <xf numFmtId="0" fontId="6" fillId="0" borderId="10" xfId="0" applyFont="1" applyFill="1" applyBorder="1"/>
    <xf numFmtId="0" fontId="3" fillId="0" borderId="10" xfId="0" applyFont="1" applyFill="1" applyBorder="1"/>
    <xf numFmtId="0" fontId="4" fillId="0" borderId="0" xfId="0" applyFont="1" applyFill="1"/>
    <xf numFmtId="0" fontId="12" fillId="0" borderId="0" xfId="0" applyFont="1" applyFill="1" applyBorder="1" applyAlignment="1">
      <alignment vertical="center" wrapText="1"/>
    </xf>
    <xf numFmtId="0" fontId="4" fillId="0" borderId="0" xfId="0" applyFont="1" applyFill="1" applyBorder="1" applyAlignment="1">
      <alignment horizontal="center"/>
    </xf>
    <xf numFmtId="0" fontId="4" fillId="0" borderId="0" xfId="0" applyFont="1" applyFill="1" applyBorder="1"/>
    <xf numFmtId="0" fontId="6" fillId="0" borderId="0" xfId="0" applyFont="1" applyFill="1" applyBorder="1"/>
    <xf numFmtId="0" fontId="3" fillId="0" borderId="0" xfId="0" applyFont="1" applyFill="1" applyBorder="1"/>
    <xf numFmtId="0" fontId="22" fillId="0" borderId="2" xfId="0" applyFont="1" applyBorder="1"/>
    <xf numFmtId="0" fontId="12" fillId="0" borderId="3" xfId="0" applyFont="1" applyFill="1" applyBorder="1" applyAlignment="1">
      <alignment vertical="center" wrapText="1"/>
    </xf>
    <xf numFmtId="0" fontId="4" fillId="0" borderId="3" xfId="0" applyFont="1" applyFill="1" applyBorder="1" applyAlignment="1">
      <alignment horizontal="center"/>
    </xf>
    <xf numFmtId="0" fontId="4" fillId="0" borderId="3" xfId="0" applyFont="1" applyFill="1" applyBorder="1"/>
    <xf numFmtId="0" fontId="6" fillId="0" borderId="3" xfId="0" applyFont="1" applyFill="1" applyBorder="1"/>
    <xf numFmtId="0" fontId="3" fillId="0" borderId="3" xfId="0" applyFont="1" applyFill="1" applyBorder="1"/>
    <xf numFmtId="0" fontId="7" fillId="0" borderId="3" xfId="0" applyFont="1" applyFill="1" applyBorder="1" applyAlignment="1">
      <alignment horizontal="center" vertical="center" textRotation="90"/>
    </xf>
    <xf numFmtId="0" fontId="4" fillId="0" borderId="13" xfId="0" applyFont="1" applyFill="1" applyBorder="1" applyAlignment="1">
      <alignment horizontal="center"/>
    </xf>
    <xf numFmtId="0" fontId="4" fillId="0" borderId="10" xfId="0" applyFont="1" applyFill="1" applyBorder="1" applyAlignment="1"/>
    <xf numFmtId="0" fontId="4" fillId="0" borderId="13" xfId="0" applyFont="1" applyFill="1" applyBorder="1"/>
    <xf numFmtId="0" fontId="6" fillId="0" borderId="13" xfId="0" applyFont="1" applyFill="1" applyBorder="1"/>
    <xf numFmtId="0" fontId="3" fillId="0" borderId="13" xfId="0" applyFont="1" applyFill="1" applyBorder="1"/>
    <xf numFmtId="0" fontId="7" fillId="0" borderId="13" xfId="0" applyFont="1" applyFill="1" applyBorder="1" applyAlignment="1">
      <alignment horizontal="center" vertical="center" textRotation="90"/>
    </xf>
    <xf numFmtId="0" fontId="4" fillId="3" borderId="0" xfId="0" applyFont="1" applyFill="1" applyAlignment="1">
      <alignment vertical="center"/>
    </xf>
    <xf numFmtId="0" fontId="4" fillId="2" borderId="13" xfId="0" applyFont="1" applyFill="1" applyBorder="1" applyAlignment="1">
      <alignment vertical="center"/>
    </xf>
    <xf numFmtId="0" fontId="4" fillId="0" borderId="3" xfId="0" applyFont="1" applyFill="1" applyBorder="1" applyAlignment="1"/>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vertical="center"/>
    </xf>
    <xf numFmtId="166" fontId="7" fillId="0" borderId="0" xfId="0" applyNumberFormat="1" applyFont="1" applyFill="1" applyAlignment="1">
      <alignment horizontal="center"/>
    </xf>
    <xf numFmtId="0" fontId="13" fillId="0" borderId="12" xfId="0" applyFont="1" applyBorder="1" applyAlignment="1">
      <alignment horizontal="left" vertical="center" indent="2"/>
    </xf>
    <xf numFmtId="0" fontId="4" fillId="2" borderId="10" xfId="0" applyFont="1" applyFill="1" applyBorder="1" applyAlignment="1">
      <alignment vertical="center"/>
    </xf>
    <xf numFmtId="0" fontId="13" fillId="0" borderId="19" xfId="0" applyFont="1" applyBorder="1" applyAlignment="1">
      <alignment vertical="center"/>
    </xf>
    <xf numFmtId="0" fontId="13" fillId="2" borderId="3" xfId="0" applyFont="1" applyFill="1" applyBorder="1" applyAlignment="1">
      <alignment vertical="center" wrapText="1"/>
    </xf>
    <xf numFmtId="0" fontId="3" fillId="0" borderId="13" xfId="0" applyFont="1" applyFill="1" applyBorder="1" applyAlignment="1">
      <alignment horizontal="center"/>
    </xf>
    <xf numFmtId="0" fontId="3" fillId="0" borderId="3" xfId="0" applyFont="1" applyFill="1" applyBorder="1" applyAlignment="1">
      <alignment horizontal="center"/>
    </xf>
    <xf numFmtId="0" fontId="6" fillId="0" borderId="13" xfId="0" applyFont="1" applyFill="1" applyBorder="1" applyAlignment="1"/>
    <xf numFmtId="0" fontId="12" fillId="0" borderId="1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30" fillId="0" borderId="3" xfId="0" applyFont="1" applyFill="1" applyBorder="1" applyAlignment="1">
      <alignment horizontal="center" vertical="center"/>
    </xf>
    <xf numFmtId="0" fontId="30" fillId="0" borderId="0" xfId="0" applyFont="1" applyFill="1" applyBorder="1" applyAlignment="1">
      <alignment horizontal="center" vertical="center"/>
    </xf>
    <xf numFmtId="0" fontId="3" fillId="0" borderId="0" xfId="0" applyFont="1" applyFill="1" applyBorder="1" applyAlignment="1">
      <alignment horizontal="center"/>
    </xf>
    <xf numFmtId="0" fontId="12"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7" fillId="0" borderId="10" xfId="0" applyFont="1" applyFill="1" applyBorder="1" applyAlignment="1">
      <alignment horizontal="center" vertical="center" textRotation="90"/>
    </xf>
    <xf numFmtId="0" fontId="13" fillId="0" borderId="12" xfId="0" applyFont="1" applyBorder="1" applyAlignment="1">
      <alignment horizontal="left" vertical="center" indent="4"/>
    </xf>
    <xf numFmtId="0" fontId="12" fillId="0" borderId="13" xfId="0" applyFont="1" applyFill="1" applyBorder="1" applyAlignment="1">
      <alignment vertical="center" wrapText="1"/>
    </xf>
    <xf numFmtId="0" fontId="13" fillId="0" borderId="11" xfId="0" applyFont="1" applyBorder="1" applyAlignment="1">
      <alignment horizontal="left" vertical="center" indent="2"/>
    </xf>
    <xf numFmtId="0" fontId="13" fillId="2" borderId="10" xfId="0" applyFont="1" applyFill="1" applyBorder="1" applyAlignment="1">
      <alignment vertical="center"/>
    </xf>
    <xf numFmtId="0" fontId="13" fillId="0" borderId="2" xfId="0" applyFont="1" applyBorder="1" applyAlignment="1">
      <alignment horizontal="left" vertical="center" indent="4"/>
    </xf>
    <xf numFmtId="0" fontId="13" fillId="0" borderId="11" xfId="0" applyFont="1" applyBorder="1" applyAlignment="1">
      <alignment horizontal="left" vertical="center" indent="4"/>
    </xf>
    <xf numFmtId="0" fontId="13" fillId="0" borderId="0" xfId="0" applyFont="1" applyAlignment="1">
      <alignment wrapText="1"/>
    </xf>
    <xf numFmtId="0" fontId="13" fillId="0" borderId="12" xfId="0" applyFont="1" applyBorder="1" applyAlignment="1">
      <alignment horizontal="left" vertical="center"/>
    </xf>
    <xf numFmtId="0" fontId="22" fillId="0" borderId="3" xfId="0" applyFont="1" applyBorder="1" applyAlignment="1">
      <alignment horizontal="left" vertical="center"/>
    </xf>
    <xf numFmtId="0" fontId="22" fillId="0" borderId="0" xfId="0" applyFont="1" applyBorder="1" applyAlignment="1">
      <alignment horizontal="left" vertical="center"/>
    </xf>
    <xf numFmtId="0" fontId="12" fillId="0" borderId="13" xfId="0" applyFont="1" applyFill="1" applyBorder="1" applyAlignment="1">
      <alignment horizontal="left" vertical="center" wrapText="1"/>
    </xf>
    <xf numFmtId="0" fontId="28" fillId="2" borderId="0" xfId="0" applyFont="1" applyFill="1" applyBorder="1" applyAlignment="1">
      <alignment vertical="top" wrapText="1"/>
    </xf>
    <xf numFmtId="0" fontId="28" fillId="4" borderId="0" xfId="0" applyFont="1" applyFill="1" applyBorder="1" applyAlignment="1">
      <alignment vertical="center"/>
    </xf>
    <xf numFmtId="0" fontId="28" fillId="0" borderId="0" xfId="0" applyFont="1" applyBorder="1" applyAlignment="1">
      <alignment vertical="center"/>
    </xf>
    <xf numFmtId="0" fontId="28" fillId="2" borderId="28" xfId="0" applyFont="1" applyFill="1" applyBorder="1" applyAlignment="1">
      <alignment vertical="top" wrapText="1"/>
    </xf>
    <xf numFmtId="0" fontId="28" fillId="4" borderId="0" xfId="0" applyFont="1" applyFill="1" applyBorder="1" applyAlignment="1">
      <alignment vertical="top" wrapText="1"/>
    </xf>
    <xf numFmtId="0" fontId="28" fillId="0" borderId="0" xfId="0" applyFont="1" applyBorder="1" applyAlignment="1">
      <alignment vertical="top" wrapText="1"/>
    </xf>
    <xf numFmtId="0" fontId="35" fillId="0" borderId="0" xfId="0" applyFont="1" applyFill="1" applyBorder="1"/>
    <xf numFmtId="0" fontId="23" fillId="0" borderId="27" xfId="0" applyFont="1" applyBorder="1" applyAlignment="1">
      <alignment horizontal="left" vertical="center" wrapText="1" indent="2"/>
    </xf>
    <xf numFmtId="0" fontId="23" fillId="0" borderId="27" xfId="0" applyFont="1" applyBorder="1" applyAlignment="1">
      <alignment horizontal="justify" vertical="center" wrapText="1"/>
    </xf>
    <xf numFmtId="0" fontId="23" fillId="7" borderId="0" xfId="0" applyFont="1" applyFill="1" applyBorder="1" applyAlignment="1">
      <alignment horizontal="justify" vertical="center" wrapText="1"/>
    </xf>
    <xf numFmtId="0" fontId="13" fillId="8" borderId="0" xfId="0" applyFont="1" applyFill="1"/>
    <xf numFmtId="0" fontId="23" fillId="8" borderId="0" xfId="0" applyFont="1" applyFill="1" applyBorder="1" applyAlignment="1">
      <alignment horizontal="left" vertical="center" wrapText="1" indent="2"/>
    </xf>
    <xf numFmtId="0" fontId="13" fillId="9" borderId="0" xfId="0" applyFont="1" applyFill="1"/>
    <xf numFmtId="0" fontId="23" fillId="9" borderId="27" xfId="0" applyFont="1" applyFill="1" applyBorder="1" applyAlignment="1">
      <alignment horizontal="left" vertical="center" wrapText="1" indent="2"/>
    </xf>
    <xf numFmtId="0" fontId="13" fillId="10" borderId="0" xfId="0" applyFont="1" applyFill="1" applyBorder="1"/>
    <xf numFmtId="0" fontId="23" fillId="10" borderId="0" xfId="0" applyFont="1" applyFill="1" applyAlignment="1">
      <alignment horizontal="justify" vertical="center"/>
    </xf>
    <xf numFmtId="0" fontId="36" fillId="11" borderId="27" xfId="0" applyFont="1" applyFill="1" applyBorder="1" applyAlignment="1">
      <alignment horizontal="left" vertical="center" wrapText="1" indent="2"/>
    </xf>
    <xf numFmtId="0" fontId="23" fillId="11" borderId="27" xfId="0" applyFont="1" applyFill="1" applyBorder="1" applyAlignment="1">
      <alignment horizontal="left" vertical="center" wrapText="1" indent="2"/>
    </xf>
    <xf numFmtId="0" fontId="22" fillId="0" borderId="27" xfId="0" applyFont="1" applyBorder="1"/>
    <xf numFmtId="0" fontId="36" fillId="0" borderId="27" xfId="0" applyFont="1" applyBorder="1" applyAlignment="1">
      <alignment horizontal="left" vertical="center" wrapText="1" indent="2"/>
    </xf>
    <xf numFmtId="0" fontId="23" fillId="0" borderId="27" xfId="0" applyFont="1" applyBorder="1" applyAlignment="1">
      <alignment vertical="center" wrapText="1"/>
    </xf>
    <xf numFmtId="0" fontId="23" fillId="11" borderId="27" xfId="0" applyFont="1" applyFill="1" applyBorder="1" applyAlignment="1">
      <alignment horizontal="justify" vertical="center" wrapText="1"/>
    </xf>
    <xf numFmtId="0" fontId="23" fillId="0" borderId="27" xfId="0" applyFont="1" applyBorder="1"/>
    <xf numFmtId="0" fontId="1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3" fillId="2" borderId="3" xfId="0" applyFont="1" applyFill="1" applyBorder="1" applyAlignment="1">
      <alignment horizontal="left" vertical="center" indent="3"/>
    </xf>
    <xf numFmtId="0" fontId="12" fillId="2" borderId="0" xfId="0" applyFont="1" applyFill="1" applyBorder="1" applyAlignment="1">
      <alignment vertical="center" wrapText="1"/>
    </xf>
    <xf numFmtId="0" fontId="13" fillId="2" borderId="0" xfId="0" applyFont="1" applyFill="1" applyBorder="1" applyAlignment="1">
      <alignment horizontal="left" vertical="center" indent="3"/>
    </xf>
    <xf numFmtId="0" fontId="22" fillId="2" borderId="0" xfId="0" applyFont="1" applyFill="1" applyBorder="1" applyAlignment="1">
      <alignment vertical="center"/>
    </xf>
    <xf numFmtId="0" fontId="22" fillId="2" borderId="0" xfId="0" applyFont="1" applyFill="1" applyBorder="1"/>
    <xf numFmtId="0" fontId="20" fillId="2" borderId="0" xfId="0" applyFont="1" applyFill="1" applyBorder="1" applyAlignment="1">
      <alignment vertical="top" wrapText="1"/>
    </xf>
    <xf numFmtId="0" fontId="13" fillId="2" borderId="0" xfId="0" applyFont="1" applyFill="1" applyBorder="1" applyAlignment="1">
      <alignment horizontal="left" vertical="center" indent="2"/>
    </xf>
    <xf numFmtId="0" fontId="13" fillId="2" borderId="0" xfId="0" quotePrefix="1" applyFont="1" applyFill="1" applyBorder="1" applyAlignment="1">
      <alignment horizontal="left" vertical="center" indent="2"/>
    </xf>
    <xf numFmtId="0" fontId="22" fillId="2" borderId="0" xfId="0" quotePrefix="1" applyFont="1" applyFill="1" applyBorder="1"/>
    <xf numFmtId="0" fontId="29" fillId="2" borderId="0" xfId="0" applyFont="1" applyFill="1" applyBorder="1" applyAlignment="1">
      <alignment horizontal="left" vertical="center" indent="2"/>
    </xf>
    <xf numFmtId="0" fontId="22" fillId="2" borderId="0" xfId="0" quotePrefix="1" applyFont="1" applyFill="1" applyBorder="1" applyAlignment="1">
      <alignment vertical="center"/>
    </xf>
    <xf numFmtId="0" fontId="22" fillId="2" borderId="0" xfId="0" applyFont="1" applyFill="1" applyBorder="1" applyAlignment="1"/>
    <xf numFmtId="0" fontId="13" fillId="2" borderId="0" xfId="0" applyFont="1" applyFill="1" applyBorder="1" applyAlignment="1">
      <alignment vertical="center" wrapText="1"/>
    </xf>
    <xf numFmtId="0" fontId="31" fillId="2" borderId="0" xfId="0" applyFont="1" applyFill="1" applyBorder="1" applyAlignment="1">
      <alignment vertical="center" wrapText="1"/>
    </xf>
    <xf numFmtId="0" fontId="31" fillId="2" borderId="0" xfId="0" applyFont="1" applyFill="1" applyBorder="1" applyAlignment="1">
      <alignment vertical="center"/>
    </xf>
    <xf numFmtId="0" fontId="20" fillId="2" borderId="0" xfId="0" applyFont="1" applyFill="1" applyBorder="1" applyAlignment="1">
      <alignment vertical="center" wrapText="1"/>
    </xf>
    <xf numFmtId="0" fontId="22" fillId="2" borderId="0" xfId="0" applyFont="1" applyFill="1" applyBorder="1" applyAlignment="1">
      <alignment vertical="center" wrapText="1"/>
    </xf>
    <xf numFmtId="0" fontId="23" fillId="0" borderId="0" xfId="0" applyFont="1" applyBorder="1" applyAlignment="1">
      <alignment vertical="center" wrapText="1"/>
    </xf>
    <xf numFmtId="0" fontId="6" fillId="0" borderId="0" xfId="0" applyFont="1" applyFill="1" applyBorder="1" applyAlignment="1"/>
    <xf numFmtId="0" fontId="4" fillId="4" borderId="0" xfId="0" applyFont="1" applyFill="1" applyBorder="1" applyAlignment="1">
      <alignment horizontal="center"/>
    </xf>
    <xf numFmtId="0" fontId="4" fillId="4" borderId="0" xfId="0" applyFont="1" applyFill="1" applyBorder="1" applyAlignment="1"/>
    <xf numFmtId="0" fontId="4" fillId="4" borderId="0" xfId="0" applyFont="1" applyFill="1" applyBorder="1"/>
    <xf numFmtId="0" fontId="6" fillId="4" borderId="0" xfId="0" applyFont="1" applyFill="1" applyBorder="1"/>
    <xf numFmtId="0" fontId="3" fillId="4" borderId="0" xfId="0" applyFont="1" applyFill="1" applyBorder="1"/>
    <xf numFmtId="0" fontId="10" fillId="3" borderId="11" xfId="0" applyFont="1" applyFill="1" applyBorder="1" applyAlignment="1">
      <alignment horizontal="center"/>
    </xf>
    <xf numFmtId="9" fontId="4" fillId="3" borderId="0" xfId="6" applyFont="1" applyFill="1"/>
    <xf numFmtId="9" fontId="13" fillId="2" borderId="0" xfId="6" applyFont="1" applyFill="1" applyBorder="1" applyAlignment="1">
      <alignment vertical="center" wrapText="1"/>
    </xf>
    <xf numFmtId="9" fontId="4" fillId="0" borderId="0" xfId="6" applyFont="1" applyFill="1" applyBorder="1" applyAlignment="1">
      <alignment horizontal="center"/>
    </xf>
    <xf numFmtId="9" fontId="4" fillId="0" borderId="0" xfId="6" applyFont="1" applyFill="1" applyBorder="1"/>
    <xf numFmtId="9" fontId="6" fillId="0" borderId="0" xfId="6" applyFont="1" applyFill="1" applyBorder="1"/>
    <xf numFmtId="9" fontId="3" fillId="0" borderId="0" xfId="6" applyFont="1" applyFill="1" applyBorder="1" applyAlignment="1">
      <alignment horizontal="center"/>
    </xf>
    <xf numFmtId="9" fontId="3" fillId="0" borderId="0" xfId="6" applyFont="1" applyFill="1" applyBorder="1"/>
    <xf numFmtId="0" fontId="23" fillId="2" borderId="0" xfId="0" applyFont="1" applyFill="1" applyBorder="1" applyAlignment="1">
      <alignment horizontal="left" vertical="center" wrapText="1"/>
    </xf>
    <xf numFmtId="0" fontId="4" fillId="2" borderId="0" xfId="0" applyFont="1" applyFill="1" applyBorder="1" applyAlignment="1"/>
    <xf numFmtId="0" fontId="3" fillId="4" borderId="0" xfId="0" applyFont="1" applyFill="1" applyBorder="1" applyAlignment="1">
      <alignment horizontal="center"/>
    </xf>
    <xf numFmtId="9" fontId="13" fillId="4" borderId="0" xfId="6" applyFont="1" applyFill="1" applyBorder="1" applyAlignment="1">
      <alignment vertical="center" wrapText="1"/>
    </xf>
    <xf numFmtId="9" fontId="4" fillId="4" borderId="0" xfId="6" applyFont="1" applyFill="1" applyBorder="1" applyAlignment="1">
      <alignment horizontal="center"/>
    </xf>
    <xf numFmtId="9" fontId="4" fillId="4" borderId="0" xfId="6" applyFont="1" applyFill="1" applyBorder="1"/>
    <xf numFmtId="9" fontId="6" fillId="4" borderId="0" xfId="6" applyFont="1" applyFill="1" applyBorder="1"/>
    <xf numFmtId="9" fontId="3" fillId="4" borderId="0" xfId="6" applyFont="1" applyFill="1" applyBorder="1" applyAlignment="1">
      <alignment horizontal="center"/>
    </xf>
    <xf numFmtId="9" fontId="3" fillId="4" borderId="0" xfId="6" applyFont="1" applyFill="1" applyBorder="1"/>
    <xf numFmtId="0" fontId="6" fillId="4" borderId="0" xfId="0" applyFont="1" applyFill="1" applyBorder="1" applyAlignment="1"/>
    <xf numFmtId="0" fontId="30" fillId="4" borderId="0" xfId="0" applyFont="1" applyFill="1" applyBorder="1" applyAlignment="1">
      <alignment horizontal="center" vertical="center"/>
    </xf>
    <xf numFmtId="0" fontId="12" fillId="4" borderId="0" xfId="0" applyFont="1" applyFill="1" applyBorder="1" applyAlignment="1">
      <alignment vertical="center" wrapText="1"/>
    </xf>
    <xf numFmtId="0" fontId="4" fillId="4" borderId="10" xfId="0" applyFont="1" applyFill="1" applyBorder="1" applyAlignment="1">
      <alignment horizontal="center"/>
    </xf>
    <xf numFmtId="0" fontId="4" fillId="4" borderId="10" xfId="0" applyFont="1" applyFill="1" applyBorder="1" applyAlignment="1"/>
    <xf numFmtId="0" fontId="4" fillId="4" borderId="10" xfId="0" applyFont="1" applyFill="1" applyBorder="1"/>
    <xf numFmtId="0" fontId="6" fillId="4" borderId="10" xfId="0" applyFont="1" applyFill="1" applyBorder="1"/>
    <xf numFmtId="0" fontId="3" fillId="4" borderId="10" xfId="0" applyFont="1" applyFill="1" applyBorder="1"/>
    <xf numFmtId="0" fontId="23" fillId="2" borderId="3" xfId="0" applyFont="1" applyFill="1" applyBorder="1" applyAlignment="1">
      <alignment horizontal="left" vertical="center" wrapText="1"/>
    </xf>
    <xf numFmtId="0" fontId="4" fillId="2" borderId="3" xfId="0" applyFont="1" applyFill="1" applyBorder="1" applyAlignment="1"/>
    <xf numFmtId="0" fontId="0" fillId="0" borderId="0" xfId="0" applyBorder="1"/>
    <xf numFmtId="0" fontId="0" fillId="0" borderId="13" xfId="0" applyBorder="1"/>
    <xf numFmtId="0" fontId="0" fillId="0" borderId="3" xfId="0" applyBorder="1"/>
    <xf numFmtId="0" fontId="0" fillId="0" borderId="10" xfId="0" applyBorder="1"/>
    <xf numFmtId="0" fontId="31" fillId="2" borderId="13" xfId="0" applyFont="1" applyFill="1" applyBorder="1" applyAlignment="1">
      <alignment vertical="center" wrapText="1"/>
    </xf>
    <xf numFmtId="0" fontId="22" fillId="2" borderId="13" xfId="0" applyFont="1" applyFill="1" applyBorder="1" applyAlignment="1"/>
    <xf numFmtId="0" fontId="22" fillId="2" borderId="3" xfId="0" applyFont="1" applyFill="1" applyBorder="1" applyAlignment="1"/>
    <xf numFmtId="0" fontId="3" fillId="4" borderId="10" xfId="0" applyFont="1" applyFill="1" applyBorder="1" applyAlignment="1">
      <alignment horizontal="center"/>
    </xf>
    <xf numFmtId="0" fontId="22" fillId="0" borderId="19" xfId="0" applyFont="1" applyBorder="1" applyAlignment="1">
      <alignment horizontal="left" vertical="center" wrapText="1" indent="2"/>
    </xf>
    <xf numFmtId="0" fontId="6" fillId="4" borderId="10" xfId="0" applyFont="1" applyFill="1" applyBorder="1" applyAlignment="1"/>
    <xf numFmtId="0" fontId="31" fillId="2" borderId="13" xfId="0" applyFont="1" applyFill="1" applyBorder="1" applyAlignment="1">
      <alignment vertical="center"/>
    </xf>
    <xf numFmtId="0" fontId="13" fillId="2" borderId="13" xfId="0" applyFont="1" applyFill="1" applyBorder="1" applyAlignment="1">
      <alignment vertical="center" wrapText="1"/>
    </xf>
    <xf numFmtId="0" fontId="31" fillId="2" borderId="3" xfId="0" applyFont="1" applyFill="1" applyBorder="1" applyAlignment="1">
      <alignment vertical="center" wrapText="1"/>
    </xf>
    <xf numFmtId="0" fontId="30" fillId="4" borderId="10" xfId="0" applyFont="1" applyFill="1" applyBorder="1" applyAlignment="1">
      <alignment horizontal="center" vertical="center"/>
    </xf>
    <xf numFmtId="0" fontId="20" fillId="2" borderId="13" xfId="0" applyFont="1" applyFill="1" applyBorder="1" applyAlignment="1">
      <alignment vertical="center" wrapText="1"/>
    </xf>
    <xf numFmtId="0" fontId="30" fillId="0" borderId="13" xfId="0" applyFont="1" applyFill="1" applyBorder="1" applyAlignment="1">
      <alignment horizontal="center" vertical="center"/>
    </xf>
    <xf numFmtId="0" fontId="13" fillId="0" borderId="19" xfId="0" applyFont="1" applyBorder="1" applyAlignment="1">
      <alignment horizontal="left" vertical="center" indent="7"/>
    </xf>
    <xf numFmtId="0" fontId="13" fillId="0" borderId="11" xfId="0" applyFont="1" applyBorder="1" applyAlignment="1">
      <alignment horizontal="left" vertical="center" indent="7"/>
    </xf>
    <xf numFmtId="0" fontId="12" fillId="2" borderId="10" xfId="0" applyFont="1" applyFill="1" applyBorder="1" applyAlignment="1">
      <alignment vertical="center" wrapText="1"/>
    </xf>
    <xf numFmtId="0" fontId="13" fillId="0" borderId="2" xfId="0" applyFont="1" applyBorder="1" applyAlignment="1">
      <alignment horizontal="left" vertical="center" indent="7"/>
    </xf>
    <xf numFmtId="0" fontId="4" fillId="3" borderId="12" xfId="0" applyFont="1" applyFill="1" applyBorder="1"/>
    <xf numFmtId="0" fontId="13" fillId="0" borderId="0" xfId="0" applyFont="1" applyBorder="1" applyAlignment="1">
      <alignment horizontal="left" vertical="center" indent="2"/>
    </xf>
    <xf numFmtId="0" fontId="33" fillId="0" borderId="12" xfId="0" applyFont="1" applyBorder="1" applyAlignment="1">
      <alignment horizontal="left" vertical="center" indent="7"/>
    </xf>
    <xf numFmtId="0" fontId="33" fillId="0" borderId="0" xfId="0" applyFont="1" applyBorder="1" applyAlignment="1">
      <alignment horizontal="left" vertical="center" indent="2"/>
    </xf>
    <xf numFmtId="0" fontId="12" fillId="4" borderId="10" xfId="0" applyFont="1" applyFill="1" applyBorder="1" applyAlignment="1">
      <alignment vertical="center" wrapText="1"/>
    </xf>
    <xf numFmtId="0" fontId="4" fillId="3" borderId="19" xfId="0" applyFont="1" applyFill="1" applyBorder="1"/>
    <xf numFmtId="0" fontId="13" fillId="0" borderId="13" xfId="0" applyFont="1" applyBorder="1" applyAlignment="1">
      <alignment horizontal="left" vertical="center" indent="2"/>
    </xf>
    <xf numFmtId="0" fontId="4" fillId="3" borderId="2" xfId="0" applyFont="1" applyFill="1" applyBorder="1"/>
    <xf numFmtId="0" fontId="13" fillId="0" borderId="3" xfId="0" applyFont="1" applyBorder="1" applyAlignment="1">
      <alignment horizontal="left" vertical="center" indent="2"/>
    </xf>
    <xf numFmtId="0" fontId="4" fillId="3" borderId="11" xfId="0" applyFont="1" applyFill="1" applyBorder="1"/>
    <xf numFmtId="0" fontId="13" fillId="0" borderId="10" xfId="0" applyFont="1" applyBorder="1" applyAlignment="1">
      <alignment horizontal="left" vertical="center" indent="2"/>
    </xf>
    <xf numFmtId="0" fontId="33" fillId="0" borderId="2" xfId="0" applyFont="1" applyBorder="1" applyAlignment="1">
      <alignment horizontal="left" vertical="center" indent="7"/>
    </xf>
    <xf numFmtId="0" fontId="3" fillId="2" borderId="10" xfId="0" applyFont="1" applyFill="1" applyBorder="1" applyAlignment="1">
      <alignment horizontal="center" vertical="center"/>
    </xf>
    <xf numFmtId="0" fontId="3" fillId="2" borderId="10" xfId="0" applyFont="1" applyFill="1" applyBorder="1" applyAlignment="1">
      <alignment horizontal="left" vertical="center"/>
    </xf>
    <xf numFmtId="0" fontId="6" fillId="2" borderId="10" xfId="0" applyFont="1" applyFill="1" applyBorder="1" applyAlignment="1">
      <alignment vertical="center"/>
    </xf>
    <xf numFmtId="0" fontId="3" fillId="2" borderId="10" xfId="0" applyFont="1" applyFill="1" applyBorder="1" applyAlignment="1">
      <alignment vertical="center"/>
    </xf>
    <xf numFmtId="0" fontId="13" fillId="2" borderId="13" xfId="0" applyFont="1" applyFill="1" applyBorder="1" applyAlignment="1">
      <alignment horizontal="left" vertical="center" indent="3"/>
    </xf>
    <xf numFmtId="0" fontId="33" fillId="0" borderId="3" xfId="0" applyFont="1" applyBorder="1" applyAlignment="1">
      <alignment horizontal="left" vertical="center" indent="2"/>
    </xf>
    <xf numFmtId="0" fontId="13" fillId="0" borderId="19" xfId="0" applyFont="1" applyBorder="1" applyAlignment="1">
      <alignment horizontal="left" vertical="center" indent="4"/>
    </xf>
    <xf numFmtId="0" fontId="20" fillId="2" borderId="10" xfId="0" applyFont="1" applyFill="1" applyBorder="1" applyAlignment="1">
      <alignment vertical="top" wrapText="1"/>
    </xf>
    <xf numFmtId="0" fontId="13" fillId="2" borderId="10" xfId="0" applyFont="1" applyFill="1" applyBorder="1" applyAlignment="1">
      <alignment vertical="center" wrapText="1"/>
    </xf>
    <xf numFmtId="0" fontId="22" fillId="2" borderId="13" xfId="0" applyFont="1" applyFill="1" applyBorder="1" applyAlignment="1">
      <alignment vertical="center"/>
    </xf>
    <xf numFmtId="0" fontId="11" fillId="0" borderId="13" xfId="0" applyFont="1" applyFill="1" applyBorder="1" applyAlignment="1">
      <alignment horizontal="center" vertical="center"/>
    </xf>
    <xf numFmtId="0" fontId="11" fillId="4" borderId="10" xfId="0" applyFont="1" applyFill="1" applyBorder="1" applyAlignment="1">
      <alignment horizontal="center" vertical="center"/>
    </xf>
    <xf numFmtId="0" fontId="30" fillId="0" borderId="10" xfId="0" applyFont="1" applyFill="1" applyBorder="1" applyAlignment="1">
      <alignment horizontal="center" vertical="center"/>
    </xf>
    <xf numFmtId="0" fontId="20" fillId="2" borderId="3" xfId="0" applyFont="1" applyFill="1" applyBorder="1" applyAlignment="1">
      <alignment vertical="center" wrapText="1"/>
    </xf>
    <xf numFmtId="0" fontId="6" fillId="0" borderId="0" xfId="0" applyFont="1" applyFill="1" applyBorder="1" applyAlignment="1">
      <alignment horizontal="center"/>
    </xf>
    <xf numFmtId="0" fontId="35" fillId="4" borderId="27" xfId="0" applyFont="1" applyFill="1" applyBorder="1" applyAlignment="1">
      <alignment horizontal="center" vertical="center" wrapText="1"/>
    </xf>
    <xf numFmtId="0" fontId="35" fillId="4" borderId="32" xfId="0" applyFont="1" applyFill="1" applyBorder="1" applyAlignment="1">
      <alignment horizontal="center" vertical="center" wrapText="1"/>
    </xf>
    <xf numFmtId="0" fontId="35" fillId="4" borderId="31" xfId="0" applyFont="1" applyFill="1" applyBorder="1" applyAlignment="1">
      <alignment horizontal="center" vertical="center" wrapText="1"/>
    </xf>
    <xf numFmtId="0" fontId="35" fillId="4" borderId="30" xfId="0" applyFont="1" applyFill="1" applyBorder="1" applyAlignment="1">
      <alignment horizontal="center" vertical="center" wrapText="1"/>
    </xf>
    <xf numFmtId="0" fontId="23" fillId="0" borderId="31" xfId="0" applyFont="1" applyBorder="1" applyAlignment="1">
      <alignment horizontal="left" vertical="center" wrapText="1" indent="2"/>
    </xf>
    <xf numFmtId="0" fontId="35" fillId="4" borderId="27" xfId="0" applyFont="1" applyFill="1" applyBorder="1" applyAlignment="1">
      <alignment horizontal="center" wrapText="1"/>
    </xf>
    <xf numFmtId="0" fontId="35" fillId="4" borderId="30" xfId="0" applyFont="1" applyFill="1" applyBorder="1" applyAlignment="1">
      <alignment horizontal="center"/>
    </xf>
    <xf numFmtId="0" fontId="35" fillId="4" borderId="31" xfId="0" applyFont="1" applyFill="1" applyBorder="1" applyAlignment="1">
      <alignment horizontal="center" wrapText="1"/>
    </xf>
    <xf numFmtId="0" fontId="35" fillId="4" borderId="30" xfId="0" applyFont="1" applyFill="1" applyBorder="1" applyAlignment="1">
      <alignment wrapText="1"/>
    </xf>
    <xf numFmtId="0" fontId="35" fillId="4" borderId="31" xfId="0" applyFont="1" applyFill="1" applyBorder="1" applyAlignment="1">
      <alignment wrapText="1"/>
    </xf>
    <xf numFmtId="0" fontId="35" fillId="4" borderId="30" xfId="0" applyFont="1" applyFill="1" applyBorder="1" applyAlignment="1">
      <alignment horizontal="center" wrapText="1"/>
    </xf>
    <xf numFmtId="0" fontId="35" fillId="4" borderId="27" xfId="0" applyFont="1" applyFill="1" applyBorder="1" applyAlignment="1">
      <alignment vertical="center"/>
    </xf>
    <xf numFmtId="0" fontId="35" fillId="4" borderId="27" xfId="0" applyFont="1" applyFill="1" applyBorder="1"/>
    <xf numFmtId="0" fontId="35" fillId="4" borderId="27" xfId="0" applyFont="1" applyFill="1" applyBorder="1" applyAlignment="1">
      <alignment wrapText="1"/>
    </xf>
    <xf numFmtId="0" fontId="30" fillId="2" borderId="0" xfId="0" applyFont="1" applyFill="1" applyBorder="1" applyAlignment="1">
      <alignment horizontal="center" vertical="center"/>
    </xf>
    <xf numFmtId="0" fontId="22" fillId="0" borderId="12" xfId="0" applyFont="1" applyBorder="1" applyAlignment="1">
      <alignment horizontal="left" vertical="center" indent="2"/>
    </xf>
    <xf numFmtId="0" fontId="22" fillId="0" borderId="19" xfId="0" applyFont="1" applyBorder="1" applyAlignment="1">
      <alignment horizontal="left" vertical="center" indent="2"/>
    </xf>
    <xf numFmtId="0" fontId="22" fillId="0" borderId="11" xfId="0" applyFont="1" applyBorder="1" applyAlignment="1">
      <alignment horizontal="left" vertical="center" indent="2"/>
    </xf>
    <xf numFmtId="0" fontId="22" fillId="0" borderId="2" xfId="0" applyFont="1" applyBorder="1" applyAlignment="1">
      <alignment horizontal="left" vertical="center" indent="2"/>
    </xf>
    <xf numFmtId="0" fontId="23" fillId="0" borderId="13" xfId="0" applyFont="1" applyFill="1" applyBorder="1" applyAlignment="1">
      <alignment vertical="center" wrapText="1"/>
    </xf>
    <xf numFmtId="0" fontId="6" fillId="0" borderId="3" xfId="0" applyFont="1" applyFill="1" applyBorder="1" applyAlignment="1">
      <alignment horizontal="center"/>
    </xf>
    <xf numFmtId="0" fontId="6" fillId="0" borderId="13" xfId="0" applyFont="1" applyFill="1" applyBorder="1" applyAlignment="1">
      <alignment horizontal="center"/>
    </xf>
    <xf numFmtId="0" fontId="31" fillId="2" borderId="10" xfId="0" applyFont="1" applyFill="1" applyBorder="1" applyAlignment="1">
      <alignment vertical="center"/>
    </xf>
    <xf numFmtId="0" fontId="31" fillId="2" borderId="3" xfId="0" applyFont="1" applyFill="1" applyBorder="1" applyAlignment="1">
      <alignment vertical="center"/>
    </xf>
    <xf numFmtId="0" fontId="22" fillId="0" borderId="0" xfId="0" applyFont="1" applyBorder="1" applyAlignment="1">
      <alignment vertical="center"/>
    </xf>
    <xf numFmtId="0" fontId="13" fillId="0" borderId="11" xfId="0" applyFont="1" applyBorder="1" applyAlignment="1">
      <alignment vertical="center"/>
    </xf>
    <xf numFmtId="0" fontId="22" fillId="0" borderId="3" xfId="0" applyFont="1" applyBorder="1" applyAlignment="1">
      <alignment vertical="center"/>
    </xf>
    <xf numFmtId="0" fontId="22" fillId="0" borderId="3" xfId="0" quotePrefix="1" applyFont="1" applyBorder="1" applyAlignment="1"/>
    <xf numFmtId="0" fontId="22" fillId="0" borderId="10" xfId="0" applyFont="1" applyBorder="1" applyAlignment="1">
      <alignment vertical="center"/>
    </xf>
    <xf numFmtId="0" fontId="22" fillId="0" borderId="13" xfId="0" applyFont="1" applyBorder="1" applyAlignment="1">
      <alignment vertical="center"/>
    </xf>
    <xf numFmtId="0" fontId="13" fillId="2" borderId="10" xfId="0" applyFont="1" applyFill="1" applyBorder="1" applyAlignment="1">
      <alignment horizontal="left" vertical="center" indent="3"/>
    </xf>
    <xf numFmtId="0" fontId="0" fillId="0" borderId="0" xfId="0" applyBorder="1" applyAlignment="1"/>
    <xf numFmtId="0" fontId="13" fillId="0" borderId="13" xfId="0" applyFont="1" applyBorder="1" applyAlignment="1">
      <alignment vertical="center"/>
    </xf>
    <xf numFmtId="0" fontId="13" fillId="0" borderId="3" xfId="0" applyFont="1" applyBorder="1" applyAlignment="1">
      <alignment vertical="center"/>
    </xf>
    <xf numFmtId="0" fontId="0" fillId="0" borderId="13" xfId="0" applyBorder="1" applyAlignment="1"/>
    <xf numFmtId="0" fontId="0" fillId="0" borderId="10" xfId="0" applyBorder="1" applyAlignment="1"/>
    <xf numFmtId="0" fontId="0" fillId="0" borderId="3" xfId="0" applyBorder="1" applyAlignment="1"/>
    <xf numFmtId="0" fontId="23" fillId="0" borderId="3" xfId="0" applyFont="1" applyBorder="1" applyAlignment="1">
      <alignment vertical="center" wrapText="1"/>
    </xf>
    <xf numFmtId="0" fontId="23" fillId="0" borderId="10" xfId="0" applyFont="1" applyBorder="1" applyAlignment="1">
      <alignment vertical="center" wrapText="1"/>
    </xf>
    <xf numFmtId="0" fontId="13" fillId="0" borderId="10" xfId="0" applyFont="1" applyBorder="1" applyAlignment="1">
      <alignment vertical="center"/>
    </xf>
    <xf numFmtId="0" fontId="11" fillId="0" borderId="10" xfId="0" applyFont="1" applyFill="1" applyBorder="1" applyAlignment="1">
      <alignment horizontal="center" vertical="center"/>
    </xf>
    <xf numFmtId="0" fontId="11" fillId="0" borderId="3" xfId="0" applyFont="1" applyFill="1" applyBorder="1" applyAlignment="1">
      <alignment horizontal="center" vertical="center"/>
    </xf>
    <xf numFmtId="0" fontId="13" fillId="0" borderId="0" xfId="0" applyFont="1" applyBorder="1" applyAlignment="1">
      <alignment horizontal="left" vertical="center" indent="3"/>
    </xf>
    <xf numFmtId="0" fontId="22" fillId="2" borderId="13" xfId="0" applyFont="1" applyFill="1" applyBorder="1" applyAlignment="1">
      <alignment vertical="center" wrapText="1"/>
    </xf>
    <xf numFmtId="0" fontId="22" fillId="2" borderId="3" xfId="0" applyFont="1" applyFill="1" applyBorder="1" applyAlignment="1">
      <alignment vertical="center" wrapText="1"/>
    </xf>
    <xf numFmtId="0" fontId="22" fillId="0" borderId="13" xfId="0" applyFont="1" applyBorder="1" applyAlignment="1">
      <alignment horizontal="left" vertical="center"/>
    </xf>
    <xf numFmtId="0" fontId="7" fillId="4" borderId="10" xfId="0" applyFont="1" applyFill="1" applyBorder="1" applyAlignment="1">
      <alignment horizontal="center" vertical="center" textRotation="90"/>
    </xf>
    <xf numFmtId="0" fontId="7" fillId="4" borderId="0" xfId="0" applyFont="1" applyFill="1" applyBorder="1" applyAlignment="1">
      <alignment horizontal="center" vertical="center" textRotation="90"/>
    </xf>
    <xf numFmtId="0" fontId="7" fillId="3" borderId="0" xfId="0" applyFont="1" applyFill="1" applyAlignment="1">
      <alignment horizontal="center" vertical="center" textRotation="90"/>
    </xf>
    <xf numFmtId="0" fontId="7" fillId="3" borderId="0" xfId="0" applyFont="1" applyFill="1" applyBorder="1" applyAlignment="1">
      <alignment horizontal="center" vertical="center" textRotation="90"/>
    </xf>
    <xf numFmtId="0" fontId="7" fillId="2" borderId="0" xfId="0" applyFont="1" applyFill="1" applyBorder="1" applyAlignment="1">
      <alignment horizontal="center" vertical="center" textRotation="90"/>
    </xf>
    <xf numFmtId="0" fontId="7" fillId="2" borderId="20" xfId="0" applyFont="1" applyFill="1" applyBorder="1" applyAlignment="1">
      <alignment horizontal="center" vertical="center" textRotation="90"/>
    </xf>
    <xf numFmtId="0" fontId="26" fillId="0" borderId="13" xfId="0" applyFont="1" applyFill="1" applyBorder="1" applyAlignment="1">
      <alignment horizontal="center" vertical="center" textRotation="90" wrapText="1"/>
    </xf>
    <xf numFmtId="0" fontId="26" fillId="0" borderId="0" xfId="0" applyFont="1" applyFill="1" applyBorder="1" applyAlignment="1">
      <alignment horizontal="center" vertical="center" textRotation="90" wrapText="1"/>
    </xf>
    <xf numFmtId="0" fontId="26" fillId="0" borderId="3" xfId="0" applyFont="1" applyFill="1" applyBorder="1" applyAlignment="1">
      <alignment horizontal="center" vertical="center" textRotation="90" wrapText="1"/>
    </xf>
    <xf numFmtId="0" fontId="7" fillId="2" borderId="21" xfId="0" applyFont="1" applyFill="1" applyBorder="1" applyAlignment="1">
      <alignment horizontal="center" vertical="center" textRotation="90"/>
    </xf>
    <xf numFmtId="0" fontId="32" fillId="4" borderId="10" xfId="0" applyFont="1" applyFill="1" applyBorder="1" applyAlignment="1">
      <alignment horizontal="center" vertical="center" textRotation="90"/>
    </xf>
    <xf numFmtId="0" fontId="32" fillId="0" borderId="13" xfId="0" applyFont="1" applyFill="1" applyBorder="1" applyAlignment="1">
      <alignment horizontal="center" vertical="center" textRotation="90"/>
    </xf>
    <xf numFmtId="0" fontId="32" fillId="0" borderId="0" xfId="0" applyFont="1" applyFill="1" applyBorder="1" applyAlignment="1">
      <alignment horizontal="center" vertical="center" textRotation="90"/>
    </xf>
    <xf numFmtId="0" fontId="32" fillId="0" borderId="3" xfId="0" applyFont="1" applyFill="1" applyBorder="1" applyAlignment="1">
      <alignment horizontal="center" vertical="center" textRotation="90"/>
    </xf>
    <xf numFmtId="0" fontId="7" fillId="2" borderId="3" xfId="0" applyFont="1" applyFill="1" applyBorder="1" applyAlignment="1">
      <alignment horizontal="center" vertical="center" textRotation="90"/>
    </xf>
    <xf numFmtId="9" fontId="7" fillId="4" borderId="0" xfId="6" applyFont="1" applyFill="1" applyBorder="1" applyAlignment="1">
      <alignment horizontal="center" vertical="center" textRotation="90"/>
    </xf>
    <xf numFmtId="9" fontId="7" fillId="0" borderId="0" xfId="6" applyFont="1" applyFill="1" applyBorder="1" applyAlignment="1">
      <alignment horizontal="center" vertical="center" textRotation="90"/>
    </xf>
    <xf numFmtId="0" fontId="26" fillId="4" borderId="0" xfId="0" applyFont="1" applyFill="1" applyBorder="1" applyAlignment="1">
      <alignment horizontal="center" vertical="center" textRotation="90" wrapText="1"/>
    </xf>
    <xf numFmtId="0" fontId="26" fillId="4" borderId="10" xfId="0" applyFont="1" applyFill="1" applyBorder="1" applyAlignment="1">
      <alignment horizontal="center" vertical="center" textRotation="90" wrapText="1"/>
    </xf>
    <xf numFmtId="0" fontId="26" fillId="0" borderId="10" xfId="0" applyFont="1" applyFill="1" applyBorder="1" applyAlignment="1">
      <alignment horizontal="center" vertical="center" textRotation="90" wrapText="1"/>
    </xf>
    <xf numFmtId="0" fontId="4" fillId="2" borderId="13" xfId="0" applyFont="1" applyFill="1" applyBorder="1" applyAlignment="1">
      <alignment horizontal="center"/>
    </xf>
    <xf numFmtId="0" fontId="4" fillId="2" borderId="10" xfId="0" applyFont="1" applyFill="1" applyBorder="1" applyAlignment="1">
      <alignment horizontal="center"/>
    </xf>
    <xf numFmtId="0" fontId="4" fillId="3" borderId="37" xfId="0" applyFont="1" applyFill="1" applyBorder="1"/>
    <xf numFmtId="0" fontId="4" fillId="0" borderId="0" xfId="0" applyFont="1" applyFill="1" applyBorder="1" applyAlignment="1">
      <alignment horizontal="center"/>
    </xf>
    <xf numFmtId="0" fontId="22" fillId="0" borderId="0" xfId="0" applyFont="1" applyBorder="1" applyAlignment="1">
      <alignment horizontal="center" vertical="center" wrapText="1"/>
    </xf>
    <xf numFmtId="0" fontId="2" fillId="0" borderId="19" xfId="0" applyFont="1" applyBorder="1" applyAlignment="1">
      <alignment horizontal="left" vertical="center" indent="2"/>
    </xf>
    <xf numFmtId="0" fontId="2" fillId="0" borderId="12" xfId="0" applyFont="1" applyBorder="1" applyAlignment="1">
      <alignment horizontal="left" vertical="center" indent="2"/>
    </xf>
    <xf numFmtId="0" fontId="2" fillId="0" borderId="0" xfId="0" applyFont="1" applyBorder="1" applyAlignment="1">
      <alignment horizontal="left" vertical="center" indent="2"/>
    </xf>
    <xf numFmtId="0" fontId="2" fillId="0" borderId="12" xfId="0" applyFont="1" applyBorder="1" applyAlignment="1">
      <alignment horizontal="left" vertical="center" indent="7"/>
    </xf>
    <xf numFmtId="0" fontId="2" fillId="0" borderId="11" xfId="0" applyFont="1" applyBorder="1" applyAlignment="1">
      <alignment horizontal="left" vertical="center" indent="2"/>
    </xf>
    <xf numFmtId="0" fontId="1" fillId="12" borderId="8" xfId="1" applyFill="1" applyBorder="1" applyAlignment="1" applyProtection="1">
      <alignment horizontal="center" vertical="center" textRotation="90" wrapText="1" readingOrder="1"/>
      <protection locked="0"/>
    </xf>
    <xf numFmtId="0" fontId="18" fillId="12" borderId="8" xfId="0" applyFont="1" applyFill="1" applyBorder="1" applyAlignment="1" applyProtection="1">
      <alignment horizontal="center" vertical="center" textRotation="90" wrapText="1" readingOrder="1"/>
      <protection locked="0"/>
    </xf>
    <xf numFmtId="0" fontId="18" fillId="12" borderId="4" xfId="0" applyFont="1" applyFill="1" applyBorder="1" applyAlignment="1" applyProtection="1">
      <alignment horizontal="center" vertical="center" textRotation="90" wrapText="1" readingOrder="1"/>
      <protection locked="0"/>
    </xf>
    <xf numFmtId="0" fontId="18" fillId="12" borderId="1" xfId="0" applyFont="1" applyFill="1" applyBorder="1" applyAlignment="1">
      <alignment horizontal="center" vertical="center" textRotation="90" wrapText="1"/>
    </xf>
    <xf numFmtId="0" fontId="7" fillId="12" borderId="0" xfId="0" applyFont="1" applyFill="1" applyBorder="1" applyAlignment="1">
      <alignment horizontal="center" vertical="center" textRotation="90"/>
    </xf>
    <xf numFmtId="0" fontId="7" fillId="12" borderId="0" xfId="0" applyFont="1" applyFill="1" applyBorder="1" applyAlignment="1">
      <alignment horizontal="center" vertical="center"/>
    </xf>
    <xf numFmtId="0" fontId="4" fillId="12" borderId="10" xfId="0" applyFont="1" applyFill="1" applyBorder="1" applyAlignment="1">
      <alignment horizontal="center"/>
    </xf>
    <xf numFmtId="0" fontId="4" fillId="12" borderId="0" xfId="0" applyFont="1" applyFill="1" applyBorder="1" applyAlignment="1">
      <alignment horizontal="center"/>
    </xf>
    <xf numFmtId="0" fontId="6" fillId="12" borderId="10" xfId="0" applyFont="1" applyFill="1" applyBorder="1" applyAlignment="1"/>
    <xf numFmtId="0" fontId="6" fillId="12" borderId="20" xfId="0" applyFont="1" applyFill="1" applyBorder="1" applyAlignment="1"/>
    <xf numFmtId="0" fontId="6" fillId="12" borderId="0" xfId="0" applyFont="1" applyFill="1" applyBorder="1" applyAlignment="1"/>
    <xf numFmtId="0" fontId="6" fillId="12" borderId="21" xfId="0" applyFont="1" applyFill="1" applyBorder="1" applyAlignment="1"/>
    <xf numFmtId="0" fontId="6" fillId="12" borderId="13" xfId="0" applyFont="1" applyFill="1" applyBorder="1" applyAlignment="1"/>
    <xf numFmtId="0" fontId="6" fillId="12" borderId="22" xfId="0" applyFont="1" applyFill="1" applyBorder="1" applyAlignment="1"/>
    <xf numFmtId="0" fontId="6" fillId="12" borderId="10" xfId="0" applyFont="1" applyFill="1" applyBorder="1"/>
    <xf numFmtId="0" fontId="6" fillId="12" borderId="13" xfId="0" applyFont="1" applyFill="1" applyBorder="1"/>
    <xf numFmtId="0" fontId="6" fillId="12" borderId="0" xfId="0" applyFont="1" applyFill="1" applyBorder="1"/>
    <xf numFmtId="0" fontId="6" fillId="12" borderId="3" xfId="0" applyFont="1" applyFill="1" applyBorder="1"/>
    <xf numFmtId="0" fontId="4" fillId="12" borderId="13" xfId="0" applyFont="1" applyFill="1" applyBorder="1" applyAlignment="1">
      <alignment horizontal="center"/>
    </xf>
    <xf numFmtId="0" fontId="4" fillId="12" borderId="3" xfId="0" applyFont="1" applyFill="1" applyBorder="1" applyAlignment="1">
      <alignment horizontal="center"/>
    </xf>
    <xf numFmtId="0" fontId="3" fillId="12" borderId="0" xfId="0" applyFont="1" applyFill="1" applyBorder="1" applyAlignment="1">
      <alignment horizontal="center"/>
    </xf>
    <xf numFmtId="0" fontId="7" fillId="12" borderId="10" xfId="0" applyFont="1" applyFill="1" applyBorder="1" applyAlignment="1">
      <alignment horizontal="center" vertical="center" textRotation="90"/>
    </xf>
    <xf numFmtId="0" fontId="6" fillId="12" borderId="33" xfId="0" applyFont="1" applyFill="1" applyBorder="1" applyAlignment="1">
      <alignment vertical="center"/>
    </xf>
    <xf numFmtId="166" fontId="7" fillId="13" borderId="0" xfId="0" applyNumberFormat="1" applyFont="1" applyFill="1" applyAlignment="1">
      <alignment horizontal="center" vertical="center"/>
    </xf>
    <xf numFmtId="0" fontId="18" fillId="13" borderId="1" xfId="0" applyFont="1" applyFill="1" applyBorder="1" applyAlignment="1" applyProtection="1">
      <alignment horizontal="center" vertical="center" textRotation="90" readingOrder="1"/>
      <protection locked="0"/>
    </xf>
    <xf numFmtId="0" fontId="18" fillId="13" borderId="1" xfId="0" applyFont="1" applyFill="1" applyBorder="1" applyAlignment="1">
      <alignment horizontal="center" vertical="center" textRotation="90" wrapText="1"/>
    </xf>
    <xf numFmtId="0" fontId="18" fillId="13" borderId="2" xfId="0" applyFont="1" applyFill="1" applyBorder="1" applyAlignment="1">
      <alignment horizontal="center" vertical="center" textRotation="90" wrapText="1"/>
    </xf>
    <xf numFmtId="0" fontId="30" fillId="13" borderId="0" xfId="0" applyFont="1" applyFill="1" applyBorder="1" applyAlignment="1">
      <alignment horizontal="center" vertical="center"/>
    </xf>
    <xf numFmtId="0" fontId="9" fillId="14" borderId="1" xfId="0" applyFont="1" applyFill="1" applyBorder="1" applyAlignment="1">
      <alignment horizontal="center"/>
    </xf>
    <xf numFmtId="0" fontId="20" fillId="14" borderId="0" xfId="0" applyFont="1" applyFill="1" applyAlignment="1">
      <alignment horizontal="center"/>
    </xf>
    <xf numFmtId="0" fontId="20" fillId="14" borderId="10" xfId="0" applyFont="1" applyFill="1" applyBorder="1" applyAlignment="1">
      <alignment horizontal="center" vertical="center"/>
    </xf>
    <xf numFmtId="0" fontId="20" fillId="14" borderId="0" xfId="0" applyFont="1" applyFill="1" applyBorder="1" applyAlignment="1">
      <alignment horizontal="center" vertical="center"/>
    </xf>
    <xf numFmtId="0" fontId="20" fillId="14" borderId="13" xfId="0" applyFont="1" applyFill="1" applyBorder="1" applyAlignment="1">
      <alignment horizontal="center" vertical="center"/>
    </xf>
    <xf numFmtId="0" fontId="26" fillId="12" borderId="16" xfId="0" applyFont="1" applyFill="1" applyBorder="1" applyAlignment="1">
      <alignment vertical="center"/>
    </xf>
    <xf numFmtId="0" fontId="26" fillId="12" borderId="29" xfId="0" applyFont="1" applyFill="1" applyBorder="1" applyAlignment="1">
      <alignment vertical="center"/>
    </xf>
    <xf numFmtId="0" fontId="26" fillId="12" borderId="14" xfId="0" applyFont="1" applyFill="1" applyBorder="1" applyAlignment="1">
      <alignment vertical="center"/>
    </xf>
    <xf numFmtId="0" fontId="26" fillId="12" borderId="0" xfId="0" applyFont="1" applyFill="1" applyBorder="1" applyAlignment="1">
      <alignment vertical="center"/>
    </xf>
    <xf numFmtId="0" fontId="26" fillId="12" borderId="14" xfId="0" applyFont="1" applyFill="1" applyBorder="1" applyAlignment="1"/>
    <xf numFmtId="0" fontId="26" fillId="12" borderId="0" xfId="0" applyFont="1" applyFill="1" applyBorder="1" applyAlignment="1"/>
    <xf numFmtId="0" fontId="20" fillId="13" borderId="15" xfId="0" applyFont="1" applyFill="1" applyBorder="1" applyAlignment="1">
      <alignment vertical="center"/>
    </xf>
    <xf numFmtId="0" fontId="20" fillId="13" borderId="17" xfId="0" applyFont="1" applyFill="1" applyBorder="1" applyAlignment="1">
      <alignment vertical="center"/>
    </xf>
    <xf numFmtId="0" fontId="20" fillId="13" borderId="14" xfId="0" applyFont="1" applyFill="1" applyBorder="1" applyAlignment="1">
      <alignment vertical="center"/>
    </xf>
    <xf numFmtId="0" fontId="20" fillId="13" borderId="0" xfId="0" applyFont="1" applyFill="1" applyBorder="1" applyAlignment="1">
      <alignment vertical="center"/>
    </xf>
    <xf numFmtId="0" fontId="18" fillId="14" borderId="0" xfId="0" applyFont="1" applyFill="1"/>
    <xf numFmtId="0" fontId="12" fillId="4" borderId="0"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4" fillId="12" borderId="20" xfId="0" applyFont="1" applyFill="1" applyBorder="1" applyAlignment="1">
      <alignment horizontal="center"/>
    </xf>
    <xf numFmtId="0" fontId="4" fillId="12" borderId="21" xfId="0" applyFont="1" applyFill="1" applyBorder="1" applyAlignment="1">
      <alignment horizontal="center"/>
    </xf>
    <xf numFmtId="0" fontId="4" fillId="12" borderId="22" xfId="0" applyFont="1" applyFill="1" applyBorder="1" applyAlignment="1">
      <alignment horizontal="center"/>
    </xf>
    <xf numFmtId="0" fontId="4" fillId="12" borderId="23" xfId="0" applyFont="1" applyFill="1" applyBorder="1" applyAlignment="1">
      <alignment horizontal="center"/>
    </xf>
    <xf numFmtId="0" fontId="4" fillId="12" borderId="35" xfId="0" applyFont="1" applyFill="1" applyBorder="1" applyAlignment="1">
      <alignment horizontal="center"/>
    </xf>
    <xf numFmtId="0" fontId="6" fillId="12" borderId="20" xfId="0" applyFont="1" applyFill="1" applyBorder="1" applyAlignment="1">
      <alignment horizontal="center"/>
    </xf>
    <xf numFmtId="0" fontId="6" fillId="12" borderId="21" xfId="0" applyFont="1" applyFill="1" applyBorder="1" applyAlignment="1">
      <alignment horizontal="center"/>
    </xf>
    <xf numFmtId="0" fontId="6" fillId="12" borderId="22" xfId="0" applyFont="1" applyFill="1" applyBorder="1" applyAlignment="1">
      <alignment horizontal="center"/>
    </xf>
    <xf numFmtId="0" fontId="4" fillId="12" borderId="10" xfId="0" applyFont="1" applyFill="1" applyBorder="1" applyAlignment="1">
      <alignment horizontal="center"/>
    </xf>
    <xf numFmtId="0" fontId="4" fillId="12" borderId="0" xfId="0" applyFont="1" applyFill="1" applyBorder="1" applyAlignment="1">
      <alignment horizontal="center"/>
    </xf>
    <xf numFmtId="0" fontId="4" fillId="12" borderId="13" xfId="0" applyFont="1" applyFill="1" applyBorder="1" applyAlignment="1">
      <alignment horizontal="center"/>
    </xf>
    <xf numFmtId="0" fontId="7" fillId="12" borderId="10" xfId="0" applyFont="1" applyFill="1" applyBorder="1" applyAlignment="1">
      <alignment horizontal="center" vertical="center" textRotation="90"/>
    </xf>
    <xf numFmtId="0" fontId="7" fillId="12" borderId="13" xfId="0" applyFont="1" applyFill="1" applyBorder="1" applyAlignment="1">
      <alignment horizontal="center" vertical="center" textRotation="90"/>
    </xf>
    <xf numFmtId="0" fontId="7" fillId="12" borderId="0" xfId="0" applyFont="1" applyFill="1" applyBorder="1" applyAlignment="1">
      <alignment horizontal="center" vertical="center" textRotation="90"/>
    </xf>
    <xf numFmtId="0" fontId="7" fillId="12" borderId="9" xfId="0" applyFont="1" applyFill="1" applyBorder="1" applyAlignment="1">
      <alignment horizontal="center" vertical="center" textRotation="90"/>
    </xf>
    <xf numFmtId="0" fontId="7" fillId="12" borderId="25" xfId="0" applyFont="1" applyFill="1" applyBorder="1" applyAlignment="1">
      <alignment horizontal="center" vertical="center" textRotation="90"/>
    </xf>
    <xf numFmtId="0" fontId="7" fillId="12" borderId="26" xfId="0" applyFont="1" applyFill="1" applyBorder="1" applyAlignment="1">
      <alignment horizontal="center" vertical="center" textRotation="90"/>
    </xf>
    <xf numFmtId="0" fontId="32" fillId="12" borderId="10" xfId="0" applyFont="1" applyFill="1" applyBorder="1" applyAlignment="1">
      <alignment horizontal="center" vertical="center" textRotation="90" wrapText="1"/>
    </xf>
    <xf numFmtId="0" fontId="32" fillId="12" borderId="0" xfId="0" applyFont="1" applyFill="1" applyBorder="1" applyAlignment="1">
      <alignment horizontal="center" vertical="center" textRotation="90" wrapText="1"/>
    </xf>
    <xf numFmtId="0" fontId="32" fillId="12" borderId="13" xfId="0" applyFont="1" applyFill="1" applyBorder="1" applyAlignment="1">
      <alignment horizontal="center" vertical="center" textRotation="90" wrapText="1"/>
    </xf>
    <xf numFmtId="0" fontId="23" fillId="4" borderId="11"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23" fillId="4" borderId="12"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4" fillId="4" borderId="10" xfId="0" applyFont="1" applyFill="1" applyBorder="1" applyAlignment="1">
      <alignment horizontal="center"/>
    </xf>
    <xf numFmtId="0" fontId="22" fillId="0" borderId="19" xfId="0" applyFont="1" applyBorder="1" applyAlignment="1">
      <alignment horizontal="left" vertical="center" wrapText="1"/>
    </xf>
    <xf numFmtId="0" fontId="22" fillId="0" borderId="13" xfId="0" applyFont="1" applyBorder="1" applyAlignment="1">
      <alignment horizontal="left" vertical="center" wrapText="1"/>
    </xf>
    <xf numFmtId="0" fontId="33" fillId="0" borderId="13" xfId="0" applyFont="1" applyBorder="1" applyAlignment="1">
      <alignment horizontal="left" vertical="center"/>
    </xf>
    <xf numFmtId="0" fontId="33" fillId="0" borderId="0" xfId="0" applyFont="1" applyBorder="1" applyAlignment="1">
      <alignment horizontal="left" vertical="center"/>
    </xf>
    <xf numFmtId="0" fontId="33" fillId="0" borderId="10" xfId="0" applyFont="1" applyBorder="1" applyAlignment="1">
      <alignment horizontal="left" vertical="center"/>
    </xf>
    <xf numFmtId="0" fontId="33" fillId="0" borderId="3" xfId="0" applyFont="1" applyBorder="1" applyAlignment="1">
      <alignment horizontal="left" vertical="center"/>
    </xf>
    <xf numFmtId="0" fontId="20" fillId="12" borderId="12" xfId="0" applyFont="1" applyFill="1" applyBorder="1" applyAlignment="1">
      <alignment horizontal="left" vertical="center" wrapText="1"/>
    </xf>
    <xf numFmtId="0" fontId="20" fillId="12" borderId="0" xfId="0" applyFont="1" applyFill="1" applyBorder="1" applyAlignment="1">
      <alignment horizontal="left" vertical="center" wrapText="1"/>
    </xf>
    <xf numFmtId="0" fontId="13" fillId="0" borderId="11" xfId="0" applyFont="1" applyBorder="1" applyAlignment="1">
      <alignment horizontal="left" vertical="center"/>
    </xf>
    <xf numFmtId="0" fontId="13" fillId="0" borderId="10"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9" xfId="0" applyFont="1" applyBorder="1" applyAlignment="1">
      <alignment horizontal="left" vertical="center" wrapText="1"/>
    </xf>
    <xf numFmtId="0" fontId="13" fillId="0" borderId="13" xfId="0" applyFont="1" applyBorder="1" applyAlignment="1">
      <alignment horizontal="left" vertical="center" wrapText="1"/>
    </xf>
    <xf numFmtId="0" fontId="2" fillId="0" borderId="12" xfId="0" applyFont="1" applyBorder="1" applyAlignment="1">
      <alignment horizontal="left" vertical="center" wrapText="1"/>
    </xf>
    <xf numFmtId="0" fontId="13" fillId="0" borderId="0"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0" fillId="14" borderId="0" xfId="0" applyFont="1" applyFill="1" applyBorder="1" applyAlignment="1">
      <alignment horizontal="left" vertical="center" wrapText="1"/>
    </xf>
    <xf numFmtId="0" fontId="13" fillId="0" borderId="12" xfId="0" applyFont="1" applyBorder="1" applyAlignment="1">
      <alignment horizontal="left" vertical="center"/>
    </xf>
    <xf numFmtId="0" fontId="13" fillId="0" borderId="0" xfId="0" applyFont="1" applyBorder="1" applyAlignment="1">
      <alignment horizontal="left" vertical="center"/>
    </xf>
    <xf numFmtId="0" fontId="13" fillId="2" borderId="0" xfId="0" applyFont="1" applyFill="1" applyBorder="1" applyAlignment="1">
      <alignment horizontal="left" vertical="center"/>
    </xf>
    <xf numFmtId="0" fontId="12" fillId="2" borderId="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13" fillId="2" borderId="0" xfId="0" quotePrefix="1" applyFont="1" applyFill="1" applyBorder="1" applyAlignment="1">
      <alignment horizontal="left" vertical="center"/>
    </xf>
    <xf numFmtId="0" fontId="22" fillId="2" borderId="0" xfId="0" quotePrefix="1" applyFont="1" applyFill="1" applyBorder="1" applyAlignment="1">
      <alignment horizontal="left" vertical="center"/>
    </xf>
    <xf numFmtId="0" fontId="22" fillId="2" borderId="0" xfId="0" applyFont="1" applyFill="1" applyBorder="1" applyAlignment="1">
      <alignment horizontal="left" vertical="center"/>
    </xf>
    <xf numFmtId="0" fontId="13" fillId="2" borderId="0" xfId="0" applyFont="1" applyFill="1" applyBorder="1" applyAlignment="1">
      <alignment horizontal="left" vertical="top"/>
    </xf>
    <xf numFmtId="0" fontId="22" fillId="2" borderId="0" xfId="0" applyFont="1" applyFill="1" applyBorder="1" applyAlignment="1">
      <alignment horizontal="left" vertical="center" wrapText="1"/>
    </xf>
    <xf numFmtId="0" fontId="22" fillId="2" borderId="0" xfId="0" applyFont="1" applyFill="1" applyBorder="1" applyAlignment="1">
      <alignment horizontal="left" wrapText="1"/>
    </xf>
    <xf numFmtId="0" fontId="13" fillId="0" borderId="12" xfId="0" applyFont="1" applyBorder="1" applyAlignment="1">
      <alignment horizontal="left" vertical="top"/>
    </xf>
    <xf numFmtId="0" fontId="13" fillId="0" borderId="0" xfId="0" applyFont="1" applyBorder="1" applyAlignment="1">
      <alignment horizontal="left" vertical="top"/>
    </xf>
    <xf numFmtId="0" fontId="13" fillId="0" borderId="11" xfId="0" applyFont="1" applyBorder="1" applyAlignment="1">
      <alignment horizontal="left" vertical="top"/>
    </xf>
    <xf numFmtId="0" fontId="13" fillId="0" borderId="10" xfId="0" applyFont="1" applyBorder="1" applyAlignment="1">
      <alignment horizontal="left" vertical="top"/>
    </xf>
    <xf numFmtId="0" fontId="22" fillId="0" borderId="19" xfId="0" applyFont="1" applyBorder="1" applyAlignment="1">
      <alignment horizontal="left" vertical="center"/>
    </xf>
    <xf numFmtId="0" fontId="22" fillId="0" borderId="13" xfId="0" applyFont="1" applyBorder="1" applyAlignment="1">
      <alignment horizontal="left" vertical="center"/>
    </xf>
    <xf numFmtId="0" fontId="22" fillId="0" borderId="11" xfId="0" applyFont="1" applyBorder="1" applyAlignment="1">
      <alignment horizontal="left" vertical="center"/>
    </xf>
    <xf numFmtId="0" fontId="22" fillId="0" borderId="10" xfId="0" applyFont="1" applyBorder="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12" xfId="0" applyFont="1" applyBorder="1" applyAlignment="1">
      <alignment horizontal="left" vertical="center" wrapText="1"/>
    </xf>
    <xf numFmtId="0" fontId="22" fillId="0" borderId="0" xfId="0" applyFont="1" applyBorder="1" applyAlignment="1">
      <alignment horizontal="left"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1" fillId="12" borderId="0" xfId="0" applyFont="1" applyFill="1" applyBorder="1" applyAlignment="1">
      <alignment horizontal="center" vertical="center" wrapText="1"/>
    </xf>
    <xf numFmtId="0" fontId="21" fillId="12" borderId="13" xfId="0" applyFont="1" applyFill="1" applyBorder="1" applyAlignment="1">
      <alignment horizontal="center" vertical="center" wrapText="1"/>
    </xf>
    <xf numFmtId="0" fontId="18" fillId="12" borderId="5" xfId="0" applyFont="1" applyFill="1" applyBorder="1" applyAlignment="1" applyProtection="1">
      <alignment horizontal="center" vertical="center" wrapText="1" readingOrder="1"/>
      <protection locked="0"/>
    </xf>
    <xf numFmtId="0" fontId="18" fillId="12" borderId="6" xfId="0" applyFont="1" applyFill="1" applyBorder="1" applyAlignment="1" applyProtection="1">
      <alignment horizontal="center" vertical="center" wrapText="1" readingOrder="1"/>
      <protection locked="0"/>
    </xf>
    <xf numFmtId="0" fontId="18" fillId="13" borderId="1" xfId="0" applyFont="1" applyFill="1" applyBorder="1" applyAlignment="1">
      <alignment horizontal="center"/>
    </xf>
    <xf numFmtId="0" fontId="18" fillId="12" borderId="1" xfId="0" applyFont="1" applyFill="1" applyBorder="1" applyAlignment="1">
      <alignment horizontal="center"/>
    </xf>
    <xf numFmtId="0" fontId="18" fillId="13" borderId="2" xfId="0" applyFont="1" applyFill="1" applyBorder="1" applyAlignment="1">
      <alignment horizontal="center"/>
    </xf>
    <xf numFmtId="0" fontId="18" fillId="13" borderId="7" xfId="0" applyFont="1" applyFill="1" applyBorder="1" applyAlignment="1">
      <alignment horizontal="center"/>
    </xf>
    <xf numFmtId="0" fontId="7" fillId="12" borderId="12" xfId="0" applyFont="1" applyFill="1" applyBorder="1" applyAlignment="1">
      <alignment horizontal="center"/>
    </xf>
    <xf numFmtId="0" fontId="7" fillId="12" borderId="0" xfId="0" applyFont="1" applyFill="1" applyBorder="1" applyAlignment="1">
      <alignment horizontal="center"/>
    </xf>
    <xf numFmtId="0" fontId="19" fillId="12" borderId="2" xfId="0" applyFont="1" applyFill="1" applyBorder="1" applyAlignment="1">
      <alignment horizontal="left" vertical="center" wrapText="1"/>
    </xf>
    <xf numFmtId="0" fontId="18" fillId="12" borderId="3" xfId="0" applyFont="1" applyFill="1" applyBorder="1" applyAlignment="1">
      <alignment horizontal="left" vertical="center" wrapText="1"/>
    </xf>
    <xf numFmtId="0" fontId="18" fillId="12" borderId="7" xfId="0" applyFont="1" applyFill="1" applyBorder="1" applyAlignment="1">
      <alignment horizontal="left" vertical="center" wrapText="1"/>
    </xf>
    <xf numFmtId="0" fontId="20" fillId="14" borderId="11" xfId="0" applyFont="1" applyFill="1" applyBorder="1" applyAlignment="1">
      <alignment horizontal="left" vertical="center" wrapText="1"/>
    </xf>
    <xf numFmtId="0" fontId="20" fillId="14" borderId="10" xfId="0" applyFont="1" applyFill="1" applyBorder="1" applyAlignment="1">
      <alignment horizontal="left" vertical="center" wrapText="1"/>
    </xf>
    <xf numFmtId="0" fontId="20" fillId="14" borderId="18" xfId="0" applyFont="1" applyFill="1" applyBorder="1" applyAlignment="1">
      <alignment horizontal="left" vertical="center" wrapText="1"/>
    </xf>
    <xf numFmtId="0" fontId="12" fillId="12" borderId="0"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20" fillId="12" borderId="3" xfId="0" applyFont="1" applyFill="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20" fillId="12" borderId="13" xfId="0" applyFont="1" applyFill="1" applyBorder="1" applyAlignment="1">
      <alignment horizontal="left" vertical="center" wrapText="1"/>
    </xf>
    <xf numFmtId="0" fontId="12" fillId="12" borderId="34" xfId="0" applyFont="1" applyFill="1" applyBorder="1" applyAlignment="1">
      <alignment horizontal="center" vertical="center" wrapText="1"/>
    </xf>
    <xf numFmtId="0" fontId="12" fillId="12" borderId="23" xfId="0" applyFont="1" applyFill="1" applyBorder="1" applyAlignment="1">
      <alignment horizontal="center" vertical="center" wrapText="1"/>
    </xf>
    <xf numFmtId="0" fontId="12" fillId="12" borderId="35" xfId="0" applyFont="1" applyFill="1" applyBorder="1" applyAlignment="1">
      <alignment horizontal="center" vertical="center" wrapText="1"/>
    </xf>
    <xf numFmtId="0" fontId="12" fillId="12" borderId="24" xfId="0" applyFont="1" applyFill="1" applyBorder="1" applyAlignment="1">
      <alignment horizontal="center" vertical="center" wrapText="1"/>
    </xf>
    <xf numFmtId="0" fontId="12" fillId="12" borderId="21" xfId="0" applyFont="1" applyFill="1" applyBorder="1" applyAlignment="1">
      <alignment horizontal="center" vertical="center" wrapText="1"/>
    </xf>
    <xf numFmtId="0" fontId="12" fillId="12" borderId="36" xfId="0" applyFont="1" applyFill="1" applyBorder="1" applyAlignment="1">
      <alignment horizontal="center" vertical="center" wrapText="1"/>
    </xf>
    <xf numFmtId="0" fontId="23" fillId="4" borderId="12" xfId="0" applyFont="1" applyFill="1" applyBorder="1" applyAlignment="1">
      <alignment horizontal="left" vertical="top" wrapText="1"/>
    </xf>
    <xf numFmtId="0" fontId="23" fillId="4" borderId="0" xfId="0" applyFont="1" applyFill="1" applyBorder="1" applyAlignment="1">
      <alignment horizontal="left" vertical="top" wrapText="1"/>
    </xf>
    <xf numFmtId="0" fontId="13" fillId="0" borderId="19" xfId="0" applyFont="1" applyBorder="1" applyAlignment="1">
      <alignment horizontal="left" vertical="center"/>
    </xf>
    <xf numFmtId="0" fontId="13" fillId="0" borderId="13" xfId="0" applyFont="1" applyBorder="1" applyAlignment="1">
      <alignment horizontal="left" vertical="center"/>
    </xf>
    <xf numFmtId="0" fontId="20" fillId="14" borderId="19" xfId="0" applyFont="1" applyFill="1" applyBorder="1" applyAlignment="1">
      <alignment horizontal="left" vertical="center" wrapText="1"/>
    </xf>
    <xf numFmtId="0" fontId="20" fillId="14" borderId="13" xfId="0" applyFont="1" applyFill="1" applyBorder="1" applyAlignment="1">
      <alignment horizontal="left" vertical="center" wrapText="1"/>
    </xf>
    <xf numFmtId="0" fontId="23" fillId="4" borderId="11" xfId="0" applyFont="1" applyFill="1" applyBorder="1" applyAlignment="1">
      <alignment horizontal="left" vertical="top" wrapText="1"/>
    </xf>
    <xf numFmtId="0" fontId="23" fillId="4" borderId="10" xfId="0" applyFont="1" applyFill="1" applyBorder="1" applyAlignment="1">
      <alignment horizontal="left" vertical="top" wrapText="1"/>
    </xf>
    <xf numFmtId="0" fontId="20" fillId="14" borderId="12" xfId="0" applyFont="1" applyFill="1" applyBorder="1" applyAlignment="1">
      <alignment horizontal="left" vertical="center" wrapText="1"/>
    </xf>
    <xf numFmtId="0" fontId="0" fillId="12" borderId="0" xfId="0" applyFill="1" applyAlignment="1">
      <alignment horizontal="center" vertical="center" textRotation="90"/>
    </xf>
    <xf numFmtId="0" fontId="0" fillId="12" borderId="13" xfId="0" applyFill="1" applyBorder="1" applyAlignment="1">
      <alignment horizontal="center" vertical="center" textRotation="90"/>
    </xf>
    <xf numFmtId="0" fontId="4" fillId="0" borderId="0" xfId="0" applyFont="1" applyFill="1" applyBorder="1" applyAlignment="1">
      <alignment horizont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textRotation="90"/>
    </xf>
    <xf numFmtId="0" fontId="32" fillId="0" borderId="0" xfId="0" applyFont="1" applyFill="1" applyBorder="1" applyAlignment="1">
      <alignment horizontal="center" vertical="center" textRotation="90"/>
    </xf>
    <xf numFmtId="0" fontId="6" fillId="0" borderId="0" xfId="0" applyFont="1" applyFill="1" applyBorder="1" applyAlignment="1">
      <alignment horizontal="center" vertical="center"/>
    </xf>
    <xf numFmtId="0" fontId="28" fillId="0" borderId="0" xfId="0" applyFont="1" applyBorder="1" applyAlignment="1">
      <alignment horizontal="left" vertical="center" wrapText="1"/>
    </xf>
    <xf numFmtId="0" fontId="28" fillId="0" borderId="0" xfId="0" applyFont="1" applyBorder="1" applyAlignment="1">
      <alignment horizontal="left" vertical="center"/>
    </xf>
    <xf numFmtId="0" fontId="28" fillId="0" borderId="0" xfId="0" applyFont="1" applyBorder="1" applyAlignment="1">
      <alignment horizontal="left" vertical="top" wrapText="1"/>
    </xf>
    <xf numFmtId="0" fontId="28" fillId="3" borderId="14" xfId="0" applyFont="1" applyFill="1" applyBorder="1" applyAlignment="1">
      <alignment horizontal="left" vertical="center"/>
    </xf>
    <xf numFmtId="0" fontId="35" fillId="4" borderId="30" xfId="0" applyFont="1" applyFill="1" applyBorder="1" applyAlignment="1">
      <alignment horizontal="center" vertical="center" wrapText="1"/>
    </xf>
    <xf numFmtId="0" fontId="35" fillId="4" borderId="32" xfId="0" applyFont="1" applyFill="1" applyBorder="1" applyAlignment="1">
      <alignment horizontal="center" vertical="center" wrapText="1"/>
    </xf>
    <xf numFmtId="0" fontId="35" fillId="4" borderId="31" xfId="0" applyFont="1" applyFill="1" applyBorder="1" applyAlignment="1">
      <alignment horizontal="center" vertical="center" wrapText="1"/>
    </xf>
    <xf numFmtId="0" fontId="35" fillId="4" borderId="30" xfId="0" applyFont="1" applyFill="1" applyBorder="1" applyAlignment="1">
      <alignment horizontal="center" wrapText="1"/>
    </xf>
    <xf numFmtId="0" fontId="35" fillId="4" borderId="31" xfId="0" applyFont="1" applyFill="1" applyBorder="1" applyAlignment="1">
      <alignment horizontal="center" wrapText="1"/>
    </xf>
    <xf numFmtId="0" fontId="35" fillId="4" borderId="32" xfId="0" applyFont="1" applyFill="1" applyBorder="1" applyAlignment="1">
      <alignment horizontal="center" wrapText="1"/>
    </xf>
    <xf numFmtId="0" fontId="35" fillId="4" borderId="32" xfId="0" applyFont="1" applyFill="1" applyBorder="1" applyAlignment="1">
      <alignment horizontal="center"/>
    </xf>
    <xf numFmtId="0" fontId="35" fillId="4" borderId="31" xfId="0" applyFont="1" applyFill="1" applyBorder="1" applyAlignment="1">
      <alignment horizontal="center"/>
    </xf>
    <xf numFmtId="0" fontId="28" fillId="0" borderId="14" xfId="0" applyFont="1" applyBorder="1" applyAlignment="1">
      <alignment horizontal="left" vertical="center"/>
    </xf>
  </cellXfs>
  <cellStyles count="7">
    <cellStyle name="Hyperlink" xfId="1" builtinId="8"/>
    <cellStyle name="Komma" xfId="3" builtinId="3"/>
    <cellStyle name="Procent" xfId="6" builtinId="5"/>
    <cellStyle name="Standaard" xfId="0" builtinId="0"/>
    <cellStyle name="Standaard 2" xfId="4"/>
    <cellStyle name="Währung" xfId="2"/>
    <cellStyle name="Währung 2" xfId="5"/>
  </cellStyles>
  <dxfs count="6">
    <dxf>
      <fill>
        <patternFill>
          <bgColor indexed="44"/>
        </patternFill>
      </fill>
    </dxf>
    <dxf>
      <fill>
        <patternFill>
          <bgColor indexed="50"/>
        </patternFill>
      </fill>
    </dxf>
    <dxf>
      <fill>
        <patternFill>
          <bgColor indexed="52"/>
        </patternFill>
      </fill>
    </dxf>
    <dxf>
      <fill>
        <patternFill>
          <bgColor indexed="44"/>
        </patternFill>
      </fill>
    </dxf>
    <dxf>
      <fill>
        <patternFill>
          <bgColor indexed="50"/>
        </patternFill>
      </fill>
    </dxf>
    <dxf>
      <fill>
        <patternFill>
          <bgColor indexed="52"/>
        </patternFill>
      </fill>
    </dxf>
  </dxfs>
  <tableStyles count="0" defaultTableStyle="TableStyleMedium2" defaultPivotStyle="PivotStyleLight16"/>
  <colors>
    <mruColors>
      <color rgb="FFFF6600"/>
      <color rgb="FF00CCCC"/>
      <color rgb="FF9900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14271</xdr:rowOff>
    </xdr:from>
    <xdr:to>
      <xdr:col>3</xdr:col>
      <xdr:colOff>133350</xdr:colOff>
      <xdr:row>3</xdr:row>
      <xdr:rowOff>177517</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0148" y="14271"/>
          <a:ext cx="1646143" cy="656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18436</xdr:rowOff>
    </xdr:from>
    <xdr:to>
      <xdr:col>3</xdr:col>
      <xdr:colOff>133350</xdr:colOff>
      <xdr:row>3</xdr:row>
      <xdr:rowOff>173353</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168" y="18436"/>
          <a:ext cx="1636182" cy="65233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ile:///C:\Users\alain.vanmoer.VSKO.056\AppData\Gebruiker\AppData\Local\Microsoft\Windows\Temporary%20Internet%20Files\Content.Outlook\BI\Een%20bedrijfsbezoek%20organiseren.doc"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file:///C:\Users\alain.vanmoer.VSKO.056\AppData\Gebruiker\AppData\Local\Microsoft\Windows\Temporary%20Internet%20Files\Content.Outlook\BI\Een%20bedrijfsbezoek%20organiseren.doc"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27"/>
  <sheetViews>
    <sheetView showGridLines="0" zoomScale="85" zoomScaleNormal="85" workbookViewId="0">
      <pane xSplit="6" ySplit="5" topLeftCell="G6" activePane="bottomRight" state="frozen"/>
      <selection pane="topRight" activeCell="H1" sqref="H1"/>
      <selection pane="bottomLeft" activeCell="A6" sqref="A6"/>
      <selection pane="bottomRight" activeCell="F1" sqref="F1:F4"/>
    </sheetView>
  </sheetViews>
  <sheetFormatPr defaultColWidth="8.85546875" defaultRowHeight="12.75" x14ac:dyDescent="0.2"/>
  <cols>
    <col min="1" max="1" width="4.140625" style="16" customWidth="1"/>
    <col min="2" max="2" width="13.7109375" style="16" bestFit="1" customWidth="1"/>
    <col min="3" max="4" width="8.85546875" style="16"/>
    <col min="5" max="5" width="10.85546875" style="16" customWidth="1"/>
    <col min="6" max="6" width="45.5703125" style="16" customWidth="1"/>
    <col min="7" max="7" width="5.7109375" style="4" bestFit="1" customWidth="1"/>
    <col min="8" max="8" width="5" style="4" customWidth="1"/>
    <col min="9" max="14" width="5.28515625" style="4" customWidth="1"/>
    <col min="15" max="15" width="5.28515625" style="16" customWidth="1"/>
    <col min="16" max="18" width="2.85546875" style="6" customWidth="1"/>
    <col min="19" max="19" width="2.85546875" style="5" customWidth="1"/>
    <col min="20" max="21" width="5.28515625" style="16" customWidth="1"/>
    <col min="22" max="22" width="5.28515625" style="2" customWidth="1"/>
    <col min="23" max="23" width="5.28515625" style="16" customWidth="1"/>
    <col min="24" max="24" width="4.140625" style="313" customWidth="1"/>
    <col min="25" max="25" width="36.85546875" style="18" customWidth="1"/>
    <col min="26" max="16384" width="8.85546875" style="16"/>
  </cols>
  <sheetData>
    <row r="1" spans="1:25" x14ac:dyDescent="0.2">
      <c r="A1" s="7"/>
      <c r="B1" s="2"/>
      <c r="F1" s="464" t="s">
        <v>1342</v>
      </c>
      <c r="G1" s="113"/>
      <c r="H1" s="113"/>
      <c r="I1" s="20"/>
      <c r="J1" s="20"/>
      <c r="K1" s="20"/>
      <c r="L1" s="20"/>
      <c r="M1" s="6"/>
      <c r="N1" s="6"/>
      <c r="O1" s="6"/>
      <c r="P1" s="5"/>
      <c r="Q1" s="5"/>
      <c r="R1" s="5"/>
      <c r="T1" s="2"/>
      <c r="V1" s="18"/>
      <c r="W1" s="18"/>
      <c r="X1" s="312"/>
      <c r="Y1" s="16"/>
    </row>
    <row r="2" spans="1:25" ht="13.5" customHeight="1" thickBot="1" x14ac:dyDescent="0.25">
      <c r="B2" s="2"/>
      <c r="F2" s="464"/>
      <c r="I2" s="8"/>
      <c r="J2" s="8"/>
      <c r="K2" s="8"/>
      <c r="L2" s="8"/>
      <c r="O2" s="9"/>
    </row>
    <row r="3" spans="1:25" ht="13.5" customHeight="1" thickBot="1" x14ac:dyDescent="0.25">
      <c r="B3" s="7"/>
      <c r="F3" s="464"/>
      <c r="G3" s="368"/>
      <c r="H3" s="368"/>
      <c r="I3" s="466" t="s">
        <v>0</v>
      </c>
      <c r="J3" s="466"/>
      <c r="K3" s="466"/>
      <c r="L3" s="466"/>
      <c r="M3" s="466"/>
      <c r="N3" s="466"/>
      <c r="O3" s="467"/>
      <c r="P3" s="468"/>
      <c r="Q3" s="468"/>
      <c r="R3" s="468"/>
      <c r="S3" s="468"/>
      <c r="T3" s="469" t="s">
        <v>1</v>
      </c>
      <c r="U3" s="469"/>
      <c r="V3" s="470" t="s">
        <v>2</v>
      </c>
      <c r="W3" s="471"/>
      <c r="X3" s="472" t="s">
        <v>264</v>
      </c>
      <c r="Y3" s="473"/>
    </row>
    <row r="4" spans="1:25" ht="17.25" customHeight="1" thickBot="1" x14ac:dyDescent="0.25">
      <c r="A4" s="7"/>
      <c r="B4" s="2"/>
      <c r="F4" s="465"/>
      <c r="G4" s="369" t="s">
        <v>8</v>
      </c>
      <c r="H4" s="369" t="s">
        <v>9</v>
      </c>
      <c r="I4" s="12"/>
      <c r="J4" s="12"/>
      <c r="K4" s="12"/>
      <c r="L4" s="12"/>
      <c r="M4" s="12"/>
      <c r="N4" s="12"/>
      <c r="O4" s="13"/>
      <c r="P4" s="13"/>
      <c r="Q4" s="13"/>
      <c r="R4" s="13"/>
      <c r="S4" s="12"/>
      <c r="T4" s="13"/>
      <c r="U4" s="13"/>
      <c r="V4" s="13"/>
      <c r="W4" s="13"/>
    </row>
    <row r="5" spans="1:25" ht="87" customHeight="1" thickBot="1" x14ac:dyDescent="0.25">
      <c r="B5" s="474" t="s">
        <v>67</v>
      </c>
      <c r="C5" s="475"/>
      <c r="D5" s="475"/>
      <c r="E5" s="475"/>
      <c r="F5" s="476"/>
      <c r="G5" s="363">
        <f>G6+G53+G136+G198+G224+G279+G351+G381+G417+G430+G546</f>
        <v>225</v>
      </c>
      <c r="H5" s="363">
        <f>H6+H53+H136+H198+H224+H279+H351+H381+H417+H430+H546</f>
        <v>0</v>
      </c>
      <c r="I5" s="340" t="s">
        <v>12</v>
      </c>
      <c r="J5" s="341" t="s">
        <v>17</v>
      </c>
      <c r="K5" s="341" t="s">
        <v>13</v>
      </c>
      <c r="L5" s="341" t="s">
        <v>14</v>
      </c>
      <c r="M5" s="341" t="s">
        <v>16</v>
      </c>
      <c r="N5" s="341" t="s">
        <v>15</v>
      </c>
      <c r="O5" s="342" t="s">
        <v>3</v>
      </c>
      <c r="P5" s="364" t="s">
        <v>66</v>
      </c>
      <c r="Q5" s="364" t="s">
        <v>10</v>
      </c>
      <c r="R5" s="364" t="s">
        <v>11</v>
      </c>
      <c r="S5" s="364" t="s">
        <v>263</v>
      </c>
      <c r="T5" s="343" t="s">
        <v>4</v>
      </c>
      <c r="U5" s="343" t="s">
        <v>5</v>
      </c>
      <c r="V5" s="365" t="s">
        <v>6</v>
      </c>
      <c r="W5" s="366" t="s">
        <v>7</v>
      </c>
      <c r="X5" s="344" t="s">
        <v>68</v>
      </c>
      <c r="Y5" s="345" t="s">
        <v>69</v>
      </c>
    </row>
    <row r="6" spans="1:25" ht="28.5" customHeight="1" x14ac:dyDescent="0.2">
      <c r="A6" s="10"/>
      <c r="B6" s="477" t="s">
        <v>500</v>
      </c>
      <c r="C6" s="478"/>
      <c r="D6" s="478"/>
      <c r="E6" s="478"/>
      <c r="F6" s="479"/>
      <c r="G6" s="370">
        <f>G7+G27+G39</f>
        <v>20</v>
      </c>
      <c r="H6" s="370">
        <f>H7+H27+H39</f>
        <v>0</v>
      </c>
      <c r="I6" s="44"/>
      <c r="J6" s="44"/>
      <c r="K6" s="44"/>
      <c r="L6" s="44"/>
      <c r="M6" s="44"/>
      <c r="N6" s="44"/>
      <c r="O6" s="45"/>
      <c r="P6" s="46"/>
      <c r="Q6" s="46"/>
      <c r="R6" s="46"/>
      <c r="S6" s="44"/>
      <c r="T6" s="47"/>
      <c r="U6" s="47"/>
      <c r="V6" s="48"/>
      <c r="W6" s="47"/>
      <c r="X6" s="314"/>
      <c r="Y6" s="21"/>
    </row>
    <row r="7" spans="1:25" ht="24.75" customHeight="1" x14ac:dyDescent="0.2">
      <c r="B7" s="418" t="s">
        <v>501</v>
      </c>
      <c r="C7" s="418"/>
      <c r="D7" s="418"/>
      <c r="E7" s="418"/>
      <c r="F7" s="418"/>
      <c r="G7" s="367">
        <v>12</v>
      </c>
      <c r="H7" s="367"/>
      <c r="I7" s="17"/>
      <c r="J7" s="17"/>
      <c r="K7" s="17"/>
      <c r="L7" s="17"/>
      <c r="M7" s="17"/>
      <c r="N7" s="17"/>
      <c r="O7" s="21"/>
      <c r="P7" s="49"/>
      <c r="Q7" s="49"/>
      <c r="R7" s="49"/>
      <c r="S7" s="3"/>
      <c r="T7" s="21"/>
      <c r="U7" s="21"/>
      <c r="V7" s="22"/>
      <c r="W7" s="21"/>
      <c r="X7" s="315"/>
      <c r="Y7" s="21"/>
    </row>
    <row r="8" spans="1:25" ht="24.95" customHeight="1" x14ac:dyDescent="0.2">
      <c r="B8" s="406" t="s">
        <v>327</v>
      </c>
      <c r="C8" s="407"/>
      <c r="D8" s="407"/>
      <c r="E8" s="407"/>
      <c r="F8" s="407"/>
      <c r="G8" s="210"/>
      <c r="H8" s="210"/>
      <c r="I8" s="210"/>
      <c r="J8" s="211"/>
      <c r="K8" s="210"/>
      <c r="L8" s="394"/>
      <c r="M8" s="210"/>
      <c r="N8" s="210"/>
      <c r="O8" s="212"/>
      <c r="P8" s="213"/>
      <c r="Q8" s="213"/>
      <c r="R8" s="213"/>
      <c r="S8" s="213"/>
      <c r="T8" s="212"/>
      <c r="U8" s="212"/>
      <c r="V8" s="214"/>
      <c r="W8" s="212"/>
      <c r="X8" s="310"/>
      <c r="Y8" s="212"/>
    </row>
    <row r="9" spans="1:25" ht="24.95" customHeight="1" x14ac:dyDescent="0.2">
      <c r="B9" s="279" t="s">
        <v>913</v>
      </c>
      <c r="C9" s="47"/>
      <c r="D9" s="47"/>
      <c r="E9" s="47"/>
      <c r="F9" s="47"/>
      <c r="G9" s="88"/>
      <c r="H9" s="88"/>
      <c r="I9" s="88"/>
      <c r="J9" s="78"/>
      <c r="K9" s="88"/>
      <c r="L9" s="395"/>
      <c r="M9" s="88"/>
      <c r="N9" s="88"/>
      <c r="O9" s="89"/>
      <c r="P9" s="90"/>
      <c r="Q9" s="90"/>
      <c r="R9" s="90"/>
      <c r="S9" s="90"/>
      <c r="T9" s="89"/>
      <c r="U9" s="89"/>
      <c r="V9" s="91"/>
      <c r="W9" s="89"/>
      <c r="X9" s="80"/>
      <c r="Y9" s="89"/>
    </row>
    <row r="10" spans="1:25" ht="31.5" customHeight="1" x14ac:dyDescent="0.2">
      <c r="B10" s="406" t="s">
        <v>328</v>
      </c>
      <c r="C10" s="407"/>
      <c r="D10" s="407"/>
      <c r="E10" s="407"/>
      <c r="F10" s="407"/>
      <c r="G10" s="210"/>
      <c r="H10" s="210"/>
      <c r="I10" s="210"/>
      <c r="J10" s="211"/>
      <c r="K10" s="210"/>
      <c r="L10" s="395"/>
      <c r="M10" s="210"/>
      <c r="N10" s="210"/>
      <c r="O10" s="212"/>
      <c r="P10" s="213"/>
      <c r="Q10" s="213"/>
      <c r="R10" s="213"/>
      <c r="S10" s="213"/>
      <c r="T10" s="212"/>
      <c r="U10" s="212"/>
      <c r="V10" s="214"/>
      <c r="W10" s="212"/>
      <c r="X10" s="397" t="s">
        <v>265</v>
      </c>
      <c r="Y10" s="212"/>
    </row>
    <row r="11" spans="1:25" ht="31.5" customHeight="1" x14ac:dyDescent="0.2">
      <c r="B11" s="280" t="s">
        <v>914</v>
      </c>
      <c r="C11" s="69"/>
      <c r="D11" s="69"/>
      <c r="E11" s="69"/>
      <c r="F11" s="69"/>
      <c r="G11" s="99"/>
      <c r="H11" s="99"/>
      <c r="I11" s="99"/>
      <c r="J11" s="79"/>
      <c r="K11" s="99"/>
      <c r="L11" s="99"/>
      <c r="M11" s="99"/>
      <c r="N11" s="99"/>
      <c r="O11" s="101"/>
      <c r="P11" s="102"/>
      <c r="Q11" s="102"/>
      <c r="R11" s="102"/>
      <c r="S11" s="102"/>
      <c r="T11" s="101"/>
      <c r="U11" s="101"/>
      <c r="V11" s="103"/>
      <c r="W11" s="101"/>
      <c r="X11" s="399"/>
      <c r="Y11" s="101"/>
    </row>
    <row r="12" spans="1:25" ht="31.5" customHeight="1" x14ac:dyDescent="0.2">
      <c r="B12" s="279" t="s">
        <v>915</v>
      </c>
      <c r="C12" s="51"/>
      <c r="D12" s="51"/>
      <c r="E12" s="51"/>
      <c r="F12" s="51"/>
      <c r="G12" s="88"/>
      <c r="H12" s="88"/>
      <c r="I12" s="88"/>
      <c r="J12" s="78"/>
      <c r="K12" s="88"/>
      <c r="L12" s="88"/>
      <c r="M12" s="88"/>
      <c r="N12" s="88"/>
      <c r="O12" s="89"/>
      <c r="P12" s="90"/>
      <c r="Q12" s="90"/>
      <c r="R12" s="90"/>
      <c r="S12" s="90"/>
      <c r="T12" s="89"/>
      <c r="U12" s="89"/>
      <c r="V12" s="91"/>
      <c r="W12" s="89"/>
      <c r="X12" s="399"/>
      <c r="Y12" s="89"/>
    </row>
    <row r="13" spans="1:25" ht="31.5" customHeight="1" x14ac:dyDescent="0.2">
      <c r="B13" s="282" t="s">
        <v>916</v>
      </c>
      <c r="C13" s="67"/>
      <c r="D13" s="67"/>
      <c r="E13" s="67"/>
      <c r="F13" s="67"/>
      <c r="G13" s="94"/>
      <c r="H13" s="94"/>
      <c r="I13" s="94"/>
      <c r="J13" s="107"/>
      <c r="K13" s="94"/>
      <c r="L13" s="94"/>
      <c r="M13" s="94"/>
      <c r="N13" s="94"/>
      <c r="O13" s="95"/>
      <c r="P13" s="96"/>
      <c r="Q13" s="96"/>
      <c r="R13" s="96"/>
      <c r="S13" s="96"/>
      <c r="T13" s="95"/>
      <c r="U13" s="95"/>
      <c r="V13" s="97"/>
      <c r="W13" s="95"/>
      <c r="X13" s="399"/>
      <c r="Y13" s="95"/>
    </row>
    <row r="14" spans="1:25" ht="31.5" customHeight="1" x14ac:dyDescent="0.2">
      <c r="B14" s="279" t="s">
        <v>917</v>
      </c>
      <c r="C14" s="51"/>
      <c r="D14" s="51"/>
      <c r="E14" s="51"/>
      <c r="F14" s="51"/>
      <c r="G14" s="88"/>
      <c r="H14" s="88"/>
      <c r="I14" s="88"/>
      <c r="J14" s="78"/>
      <c r="K14" s="88"/>
      <c r="L14" s="88"/>
      <c r="M14" s="88"/>
      <c r="N14" s="88"/>
      <c r="O14" s="89"/>
      <c r="P14" s="90"/>
      <c r="Q14" s="90"/>
      <c r="R14" s="90"/>
      <c r="S14" s="90"/>
      <c r="T14" s="89"/>
      <c r="U14" s="89"/>
      <c r="V14" s="91"/>
      <c r="W14" s="89"/>
      <c r="X14" s="399"/>
      <c r="Y14" s="89"/>
    </row>
    <row r="15" spans="1:25" ht="24.95" customHeight="1" x14ac:dyDescent="0.2">
      <c r="B15" s="408" t="s">
        <v>329</v>
      </c>
      <c r="C15" s="409"/>
      <c r="D15" s="409"/>
      <c r="E15" s="409"/>
      <c r="F15" s="409"/>
      <c r="G15" s="185"/>
      <c r="H15" s="185"/>
      <c r="I15" s="185"/>
      <c r="J15" s="186"/>
      <c r="K15" s="185"/>
      <c r="L15" s="185"/>
      <c r="M15" s="185"/>
      <c r="N15" s="185"/>
      <c r="O15" s="187"/>
      <c r="P15" s="188"/>
      <c r="Q15" s="188"/>
      <c r="R15" s="188"/>
      <c r="S15" s="188"/>
      <c r="T15" s="187"/>
      <c r="U15" s="187"/>
      <c r="V15" s="189"/>
      <c r="W15" s="187"/>
      <c r="X15" s="311"/>
      <c r="Y15" s="187"/>
    </row>
    <row r="16" spans="1:25" ht="24.95" customHeight="1" x14ac:dyDescent="0.2">
      <c r="B16" s="279" t="s">
        <v>918</v>
      </c>
      <c r="C16" s="51"/>
      <c r="D16" s="51"/>
      <c r="E16" s="51"/>
      <c r="F16" s="51"/>
      <c r="G16" s="88"/>
      <c r="H16" s="88"/>
      <c r="I16" s="88"/>
      <c r="J16" s="78"/>
      <c r="K16" s="88"/>
      <c r="L16" s="88"/>
      <c r="M16" s="88"/>
      <c r="N16" s="88"/>
      <c r="O16" s="89"/>
      <c r="P16" s="90"/>
      <c r="Q16" s="90"/>
      <c r="R16" s="90"/>
      <c r="S16" s="90"/>
      <c r="T16" s="89"/>
      <c r="U16" s="89"/>
      <c r="V16" s="91"/>
      <c r="W16" s="89"/>
      <c r="X16" s="80"/>
      <c r="Y16" s="89"/>
    </row>
    <row r="17" spans="2:25" ht="24.95" customHeight="1" x14ac:dyDescent="0.2">
      <c r="B17" s="279" t="s">
        <v>919</v>
      </c>
      <c r="C17" s="51"/>
      <c r="D17" s="51"/>
      <c r="E17" s="51"/>
      <c r="F17" s="51"/>
      <c r="G17" s="88"/>
      <c r="H17" s="88"/>
      <c r="I17" s="88"/>
      <c r="J17" s="78"/>
      <c r="K17" s="88"/>
      <c r="L17" s="88"/>
      <c r="M17" s="88"/>
      <c r="N17" s="88"/>
      <c r="O17" s="89"/>
      <c r="P17" s="90"/>
      <c r="Q17" s="90"/>
      <c r="R17" s="90"/>
      <c r="S17" s="90"/>
      <c r="T17" s="89"/>
      <c r="U17" s="89"/>
      <c r="V17" s="91"/>
      <c r="W17" s="89"/>
      <c r="X17" s="80"/>
      <c r="Y17" s="89"/>
    </row>
    <row r="18" spans="2:25" ht="24.95" customHeight="1" x14ac:dyDescent="0.2">
      <c r="B18" s="406" t="s">
        <v>330</v>
      </c>
      <c r="C18" s="407"/>
      <c r="D18" s="407"/>
      <c r="E18" s="407"/>
      <c r="F18" s="407"/>
      <c r="G18" s="210"/>
      <c r="H18" s="210"/>
      <c r="I18" s="210"/>
      <c r="J18" s="211"/>
      <c r="K18" s="210"/>
      <c r="L18" s="210"/>
      <c r="M18" s="210"/>
      <c r="N18" s="210"/>
      <c r="O18" s="212"/>
      <c r="P18" s="213"/>
      <c r="Q18" s="213"/>
      <c r="R18" s="213"/>
      <c r="S18" s="213"/>
      <c r="T18" s="212"/>
      <c r="U18" s="212"/>
      <c r="V18" s="214"/>
      <c r="W18" s="212"/>
      <c r="X18" s="310"/>
      <c r="Y18" s="212"/>
    </row>
    <row r="19" spans="2:25" ht="24.95" customHeight="1" x14ac:dyDescent="0.3">
      <c r="B19" s="280" t="s">
        <v>920</v>
      </c>
      <c r="C19" s="222"/>
      <c r="D19" s="222"/>
      <c r="E19" s="222"/>
      <c r="F19" s="222"/>
      <c r="G19" s="99"/>
      <c r="H19" s="99"/>
      <c r="I19" s="99"/>
      <c r="J19" s="99"/>
      <c r="K19" s="99"/>
      <c r="L19" s="99"/>
      <c r="M19" s="99"/>
      <c r="N19" s="99"/>
      <c r="O19" s="101"/>
      <c r="P19" s="102"/>
      <c r="Q19" s="102"/>
      <c r="R19" s="102"/>
      <c r="S19" s="102"/>
      <c r="T19" s="101"/>
      <c r="U19" s="101"/>
      <c r="V19" s="103"/>
      <c r="W19" s="101"/>
      <c r="X19" s="104"/>
      <c r="Y19" s="101"/>
    </row>
    <row r="20" spans="2:25" ht="24.95" customHeight="1" x14ac:dyDescent="0.3">
      <c r="B20" s="279" t="s">
        <v>921</v>
      </c>
      <c r="C20" s="177"/>
      <c r="D20" s="177"/>
      <c r="E20" s="177"/>
      <c r="F20" s="177"/>
      <c r="G20" s="88"/>
      <c r="H20" s="88"/>
      <c r="I20" s="88"/>
      <c r="J20" s="88"/>
      <c r="K20" s="88"/>
      <c r="L20" s="88"/>
      <c r="M20" s="88"/>
      <c r="N20" s="88"/>
      <c r="O20" s="89"/>
      <c r="P20" s="90"/>
      <c r="Q20" s="90"/>
      <c r="R20" s="90"/>
      <c r="S20" s="90"/>
      <c r="T20" s="89"/>
      <c r="U20" s="89"/>
      <c r="V20" s="91"/>
      <c r="W20" s="89"/>
      <c r="X20" s="80"/>
      <c r="Y20" s="89"/>
    </row>
    <row r="21" spans="2:25" ht="24.95" customHeight="1" x14ac:dyDescent="0.3">
      <c r="B21" s="282" t="s">
        <v>922</v>
      </c>
      <c r="C21" s="223"/>
      <c r="D21" s="223"/>
      <c r="E21" s="223"/>
      <c r="F21" s="223"/>
      <c r="G21" s="94"/>
      <c r="H21" s="94"/>
      <c r="I21" s="94"/>
      <c r="J21" s="94"/>
      <c r="K21" s="94"/>
      <c r="L21" s="94"/>
      <c r="M21" s="94"/>
      <c r="N21" s="94"/>
      <c r="O21" s="95"/>
      <c r="P21" s="96"/>
      <c r="Q21" s="96"/>
      <c r="R21" s="96"/>
      <c r="S21" s="96"/>
      <c r="T21" s="95"/>
      <c r="U21" s="95"/>
      <c r="V21" s="97"/>
      <c r="W21" s="95"/>
      <c r="X21" s="98"/>
      <c r="Y21" s="95"/>
    </row>
    <row r="22" spans="2:25" ht="24.95" customHeight="1" x14ac:dyDescent="0.2">
      <c r="B22" s="408" t="s">
        <v>331</v>
      </c>
      <c r="C22" s="409"/>
      <c r="D22" s="409"/>
      <c r="E22" s="409"/>
      <c r="F22" s="409"/>
      <c r="G22" s="185"/>
      <c r="H22" s="185"/>
      <c r="I22" s="185"/>
      <c r="J22" s="185"/>
      <c r="K22" s="185"/>
      <c r="L22" s="185"/>
      <c r="M22" s="185"/>
      <c r="N22" s="185"/>
      <c r="O22" s="187"/>
      <c r="P22" s="188"/>
      <c r="Q22" s="188"/>
      <c r="R22" s="188"/>
      <c r="S22" s="188"/>
      <c r="T22" s="187"/>
      <c r="U22" s="187"/>
      <c r="V22" s="189"/>
      <c r="W22" s="187"/>
      <c r="X22" s="311"/>
      <c r="Y22" s="187"/>
    </row>
    <row r="23" spans="2:25" ht="24.95" customHeight="1" x14ac:dyDescent="0.2">
      <c r="B23" s="279" t="s">
        <v>923</v>
      </c>
      <c r="C23" s="167"/>
      <c r="D23" s="167"/>
      <c r="E23" s="167"/>
      <c r="F23" s="167"/>
      <c r="G23" s="88"/>
      <c r="H23" s="88"/>
      <c r="I23" s="88"/>
      <c r="J23" s="88"/>
      <c r="K23" s="88"/>
      <c r="L23" s="88"/>
      <c r="M23" s="88"/>
      <c r="N23" s="88"/>
      <c r="O23" s="89"/>
      <c r="P23" s="90"/>
      <c r="Q23" s="90"/>
      <c r="R23" s="90"/>
      <c r="S23" s="90"/>
      <c r="T23" s="89"/>
      <c r="U23" s="89"/>
      <c r="V23" s="91"/>
      <c r="W23" s="89"/>
      <c r="X23" s="80"/>
      <c r="Y23" s="89"/>
    </row>
    <row r="24" spans="2:25" ht="24.95" customHeight="1" x14ac:dyDescent="0.2">
      <c r="B24" s="279" t="s">
        <v>924</v>
      </c>
      <c r="C24" s="167"/>
      <c r="D24" s="167"/>
      <c r="E24" s="167"/>
      <c r="F24" s="167"/>
      <c r="G24" s="88"/>
      <c r="H24" s="88"/>
      <c r="I24" s="88"/>
      <c r="J24" s="88"/>
      <c r="K24" s="88"/>
      <c r="L24" s="88"/>
      <c r="M24" s="88"/>
      <c r="N24" s="88"/>
      <c r="O24" s="89"/>
      <c r="P24" s="90"/>
      <c r="Q24" s="90"/>
      <c r="R24" s="90"/>
      <c r="S24" s="90"/>
      <c r="T24" s="89"/>
      <c r="U24" s="89"/>
      <c r="V24" s="91"/>
      <c r="W24" s="89"/>
      <c r="X24" s="80"/>
      <c r="Y24" s="89"/>
    </row>
    <row r="25" spans="2:25" ht="24.95" customHeight="1" x14ac:dyDescent="0.2">
      <c r="B25" s="281" t="s">
        <v>925</v>
      </c>
      <c r="C25" s="235"/>
      <c r="D25" s="235"/>
      <c r="E25" s="235"/>
      <c r="F25" s="235"/>
      <c r="G25" s="82"/>
      <c r="H25" s="82"/>
      <c r="I25" s="82"/>
      <c r="J25" s="82"/>
      <c r="K25" s="82"/>
      <c r="L25" s="82"/>
      <c r="M25" s="82"/>
      <c r="N25" s="82"/>
      <c r="O25" s="83"/>
      <c r="P25" s="84"/>
      <c r="Q25" s="84"/>
      <c r="R25" s="84"/>
      <c r="S25" s="84"/>
      <c r="T25" s="83"/>
      <c r="U25" s="83"/>
      <c r="V25" s="85"/>
      <c r="W25" s="83"/>
      <c r="X25" s="129"/>
      <c r="Y25" s="83"/>
    </row>
    <row r="26" spans="2:25" ht="24.95" customHeight="1" x14ac:dyDescent="0.2">
      <c r="B26" s="280" t="s">
        <v>926</v>
      </c>
      <c r="C26" s="68"/>
      <c r="D26" s="68"/>
      <c r="E26" s="68"/>
      <c r="F26" s="68"/>
      <c r="G26" s="99"/>
      <c r="H26" s="99"/>
      <c r="I26" s="99"/>
      <c r="J26" s="99"/>
      <c r="K26" s="99"/>
      <c r="L26" s="99"/>
      <c r="M26" s="99"/>
      <c r="N26" s="99"/>
      <c r="O26" s="101"/>
      <c r="P26" s="102"/>
      <c r="Q26" s="102"/>
      <c r="R26" s="102"/>
      <c r="S26" s="102"/>
      <c r="T26" s="101"/>
      <c r="U26" s="101"/>
      <c r="V26" s="103"/>
      <c r="W26" s="101"/>
      <c r="X26" s="104"/>
      <c r="Y26" s="101"/>
    </row>
    <row r="27" spans="2:25" ht="24.75" customHeight="1" x14ac:dyDescent="0.2">
      <c r="B27" s="418" t="s">
        <v>515</v>
      </c>
      <c r="C27" s="418"/>
      <c r="D27" s="418"/>
      <c r="E27" s="418"/>
      <c r="F27" s="418"/>
      <c r="G27" s="367">
        <v>4</v>
      </c>
      <c r="H27" s="367"/>
      <c r="I27" s="17"/>
      <c r="J27" s="17"/>
      <c r="K27" s="17"/>
      <c r="L27" s="17"/>
      <c r="M27" s="17"/>
      <c r="N27" s="17"/>
      <c r="O27" s="21"/>
      <c r="P27" s="49"/>
      <c r="Q27" s="49"/>
      <c r="R27" s="49"/>
      <c r="S27" s="3"/>
      <c r="T27" s="21"/>
      <c r="U27" s="21"/>
      <c r="V27" s="22"/>
      <c r="W27" s="21"/>
      <c r="X27" s="80"/>
      <c r="Y27" s="21"/>
    </row>
    <row r="28" spans="2:25" ht="24.75" customHeight="1" x14ac:dyDescent="0.2">
      <c r="B28" s="406" t="s">
        <v>332</v>
      </c>
      <c r="C28" s="407"/>
      <c r="D28" s="407"/>
      <c r="E28" s="407"/>
      <c r="F28" s="407"/>
      <c r="G28" s="210"/>
      <c r="H28" s="210"/>
      <c r="I28" s="210"/>
      <c r="J28" s="210"/>
      <c r="K28" s="210"/>
      <c r="L28" s="210"/>
      <c r="M28" s="210"/>
      <c r="N28" s="210"/>
      <c r="O28" s="212"/>
      <c r="P28" s="213"/>
      <c r="Q28" s="213"/>
      <c r="R28" s="213"/>
      <c r="S28" s="224"/>
      <c r="T28" s="212"/>
      <c r="U28" s="212"/>
      <c r="V28" s="214"/>
      <c r="W28" s="212"/>
      <c r="X28" s="310"/>
      <c r="Y28" s="212"/>
    </row>
    <row r="29" spans="2:25" ht="24.75" customHeight="1" x14ac:dyDescent="0.2">
      <c r="B29" s="279" t="s">
        <v>927</v>
      </c>
      <c r="C29" s="51"/>
      <c r="D29" s="51"/>
      <c r="E29" s="51"/>
      <c r="F29" s="51"/>
      <c r="G29" s="88"/>
      <c r="H29" s="88"/>
      <c r="I29" s="88"/>
      <c r="J29" s="88"/>
      <c r="K29" s="88"/>
      <c r="L29" s="88"/>
      <c r="M29" s="88"/>
      <c r="N29" s="88"/>
      <c r="O29" s="89"/>
      <c r="P29" s="90"/>
      <c r="Q29" s="90"/>
      <c r="R29" s="90"/>
      <c r="S29" s="125"/>
      <c r="T29" s="89"/>
      <c r="U29" s="89"/>
      <c r="V29" s="91"/>
      <c r="W29" s="89"/>
      <c r="X29" s="80"/>
      <c r="Y29" s="89"/>
    </row>
    <row r="30" spans="2:25" ht="24.75" customHeight="1" x14ac:dyDescent="0.2">
      <c r="B30" s="281" t="s">
        <v>928</v>
      </c>
      <c r="C30" s="133"/>
      <c r="D30" s="133"/>
      <c r="E30" s="133"/>
      <c r="F30" s="133"/>
      <c r="G30" s="82"/>
      <c r="H30" s="82"/>
      <c r="I30" s="82"/>
      <c r="J30" s="82"/>
      <c r="K30" s="82"/>
      <c r="L30" s="82"/>
      <c r="M30" s="82"/>
      <c r="N30" s="82"/>
      <c r="O30" s="83"/>
      <c r="P30" s="84"/>
      <c r="Q30" s="84"/>
      <c r="R30" s="84"/>
      <c r="S30" s="77"/>
      <c r="T30" s="83"/>
      <c r="U30" s="83"/>
      <c r="V30" s="85"/>
      <c r="W30" s="83"/>
      <c r="X30" s="129"/>
      <c r="Y30" s="83"/>
    </row>
    <row r="31" spans="2:25" ht="45.75" customHeight="1" x14ac:dyDescent="0.2">
      <c r="B31" s="406" t="s">
        <v>333</v>
      </c>
      <c r="C31" s="407"/>
      <c r="D31" s="407"/>
      <c r="E31" s="407"/>
      <c r="F31" s="407"/>
      <c r="G31" s="210"/>
      <c r="H31" s="210"/>
      <c r="I31" s="210"/>
      <c r="J31" s="210"/>
      <c r="K31" s="210"/>
      <c r="L31" s="210"/>
      <c r="M31" s="210"/>
      <c r="N31" s="210"/>
      <c r="O31" s="212"/>
      <c r="P31" s="213"/>
      <c r="Q31" s="213"/>
      <c r="R31" s="213"/>
      <c r="S31" s="213"/>
      <c r="T31" s="212"/>
      <c r="U31" s="212"/>
      <c r="V31" s="214"/>
      <c r="W31" s="212"/>
      <c r="X31" s="397" t="s">
        <v>1314</v>
      </c>
      <c r="Y31" s="212"/>
    </row>
    <row r="32" spans="2:25" ht="24.95" customHeight="1" x14ac:dyDescent="0.2">
      <c r="B32" s="280" t="s">
        <v>929</v>
      </c>
      <c r="C32" s="69"/>
      <c r="D32" s="69"/>
      <c r="E32" s="69"/>
      <c r="F32" s="69"/>
      <c r="G32" s="99"/>
      <c r="H32" s="99"/>
      <c r="I32" s="99"/>
      <c r="J32" s="99"/>
      <c r="K32" s="99"/>
      <c r="L32" s="99"/>
      <c r="M32" s="99"/>
      <c r="N32" s="99"/>
      <c r="O32" s="101"/>
      <c r="P32" s="391"/>
      <c r="Q32" s="391"/>
      <c r="R32" s="391"/>
      <c r="S32" s="391"/>
      <c r="T32" s="101"/>
      <c r="U32" s="101"/>
      <c r="V32" s="103"/>
      <c r="W32" s="101"/>
      <c r="X32" s="399"/>
      <c r="Y32" s="101"/>
    </row>
    <row r="33" spans="2:25" ht="24.95" customHeight="1" x14ac:dyDescent="0.2">
      <c r="B33" s="280" t="s">
        <v>930</v>
      </c>
      <c r="C33" s="69"/>
      <c r="D33" s="69"/>
      <c r="E33" s="69"/>
      <c r="F33" s="69"/>
      <c r="G33" s="99"/>
      <c r="H33" s="99"/>
      <c r="I33" s="99"/>
      <c r="J33" s="99"/>
      <c r="K33" s="99"/>
      <c r="L33" s="99"/>
      <c r="M33" s="99"/>
      <c r="N33" s="99"/>
      <c r="O33" s="101"/>
      <c r="P33" s="392"/>
      <c r="Q33" s="392"/>
      <c r="R33" s="392"/>
      <c r="S33" s="392"/>
      <c r="T33" s="101"/>
      <c r="U33" s="101"/>
      <c r="V33" s="103"/>
      <c r="W33" s="101"/>
      <c r="X33" s="399"/>
      <c r="Y33" s="101"/>
    </row>
    <row r="34" spans="2:25" ht="24.95" customHeight="1" x14ac:dyDescent="0.2">
      <c r="B34" s="279" t="s">
        <v>931</v>
      </c>
      <c r="C34" s="51"/>
      <c r="D34" s="51"/>
      <c r="E34" s="51"/>
      <c r="F34" s="51"/>
      <c r="G34" s="88"/>
      <c r="H34" s="88"/>
      <c r="I34" s="88"/>
      <c r="J34" s="88"/>
      <c r="K34" s="88"/>
      <c r="L34" s="88"/>
      <c r="M34" s="88"/>
      <c r="N34" s="88"/>
      <c r="O34" s="89"/>
      <c r="P34" s="392"/>
      <c r="Q34" s="392"/>
      <c r="R34" s="392"/>
      <c r="S34" s="392"/>
      <c r="T34" s="89"/>
      <c r="U34" s="89"/>
      <c r="V34" s="91"/>
      <c r="W34" s="89"/>
      <c r="X34" s="399"/>
      <c r="Y34" s="89"/>
    </row>
    <row r="35" spans="2:25" ht="24.95" customHeight="1" x14ac:dyDescent="0.2">
      <c r="B35" s="282" t="s">
        <v>932</v>
      </c>
      <c r="C35" s="67"/>
      <c r="D35" s="67"/>
      <c r="E35" s="67"/>
      <c r="F35" s="67"/>
      <c r="G35" s="94"/>
      <c r="H35" s="94"/>
      <c r="I35" s="94"/>
      <c r="J35" s="94"/>
      <c r="K35" s="94"/>
      <c r="L35" s="94"/>
      <c r="M35" s="94"/>
      <c r="N35" s="94"/>
      <c r="O35" s="95"/>
      <c r="P35" s="392"/>
      <c r="Q35" s="392"/>
      <c r="R35" s="392"/>
      <c r="S35" s="392"/>
      <c r="T35" s="95"/>
      <c r="U35" s="95"/>
      <c r="V35" s="97"/>
      <c r="W35" s="95"/>
      <c r="X35" s="399"/>
      <c r="Y35" s="95"/>
    </row>
    <row r="36" spans="2:25" ht="24.95" customHeight="1" x14ac:dyDescent="0.2">
      <c r="B36" s="279" t="s">
        <v>269</v>
      </c>
      <c r="C36" s="51"/>
      <c r="D36" s="51"/>
      <c r="E36" s="51"/>
      <c r="F36" s="51"/>
      <c r="G36" s="88"/>
      <c r="H36" s="88"/>
      <c r="I36" s="88"/>
      <c r="J36" s="88"/>
      <c r="K36" s="88"/>
      <c r="L36" s="88"/>
      <c r="M36" s="88"/>
      <c r="N36" s="88"/>
      <c r="O36" s="89"/>
      <c r="P36" s="393"/>
      <c r="Q36" s="393"/>
      <c r="R36" s="393"/>
      <c r="S36" s="393"/>
      <c r="T36" s="89"/>
      <c r="U36" s="89"/>
      <c r="V36" s="91"/>
      <c r="W36" s="89"/>
      <c r="X36" s="399"/>
      <c r="Y36" s="89"/>
    </row>
    <row r="37" spans="2:25" ht="24.95" customHeight="1" x14ac:dyDescent="0.2">
      <c r="B37" s="282" t="s">
        <v>933</v>
      </c>
      <c r="C37" s="67"/>
      <c r="D37" s="67"/>
      <c r="E37" s="67"/>
      <c r="F37" s="67"/>
      <c r="G37" s="94"/>
      <c r="H37" s="94"/>
      <c r="I37" s="94"/>
      <c r="J37" s="94"/>
      <c r="K37" s="94"/>
      <c r="L37" s="94"/>
      <c r="M37" s="94"/>
      <c r="N37" s="94"/>
      <c r="O37" s="95"/>
      <c r="P37" s="102"/>
      <c r="Q37" s="102"/>
      <c r="R37" s="102"/>
      <c r="S37" s="102"/>
      <c r="T37" s="95"/>
      <c r="U37" s="95"/>
      <c r="V37" s="97"/>
      <c r="W37" s="95"/>
      <c r="X37" s="399"/>
      <c r="Y37" s="95"/>
    </row>
    <row r="38" spans="2:25" ht="24.95" customHeight="1" x14ac:dyDescent="0.2">
      <c r="B38" s="280" t="s">
        <v>934</v>
      </c>
      <c r="C38" s="69"/>
      <c r="D38" s="69"/>
      <c r="E38" s="69"/>
      <c r="F38" s="69"/>
      <c r="G38" s="99"/>
      <c r="H38" s="99"/>
      <c r="I38" s="99"/>
      <c r="J38" s="99"/>
      <c r="K38" s="99"/>
      <c r="L38" s="99"/>
      <c r="M38" s="99"/>
      <c r="N38" s="99"/>
      <c r="O38" s="101"/>
      <c r="P38" s="90"/>
      <c r="Q38" s="90"/>
      <c r="R38" s="90"/>
      <c r="S38" s="102"/>
      <c r="T38" s="101"/>
      <c r="U38" s="101"/>
      <c r="V38" s="103"/>
      <c r="W38" s="101"/>
      <c r="X38" s="398"/>
      <c r="Y38" s="101"/>
    </row>
    <row r="39" spans="2:25" ht="24.75" customHeight="1" x14ac:dyDescent="0.2">
      <c r="B39" s="418" t="s">
        <v>516</v>
      </c>
      <c r="C39" s="418"/>
      <c r="D39" s="418"/>
      <c r="E39" s="418"/>
      <c r="F39" s="418"/>
      <c r="G39" s="367">
        <v>4</v>
      </c>
      <c r="H39" s="367"/>
      <c r="I39" s="17"/>
      <c r="J39" s="17"/>
      <c r="K39" s="17"/>
      <c r="L39" s="394"/>
      <c r="M39" s="17"/>
      <c r="N39" s="17"/>
      <c r="O39" s="21"/>
      <c r="P39" s="391"/>
      <c r="Q39" s="391"/>
      <c r="R39" s="391"/>
      <c r="S39" s="3"/>
      <c r="T39" s="21"/>
      <c r="U39" s="21"/>
      <c r="V39" s="22"/>
      <c r="W39" s="21"/>
      <c r="X39" s="80"/>
      <c r="Y39" s="21"/>
    </row>
    <row r="40" spans="2:25" ht="24.95" customHeight="1" x14ac:dyDescent="0.2">
      <c r="B40" s="406" t="s">
        <v>334</v>
      </c>
      <c r="C40" s="407"/>
      <c r="D40" s="407"/>
      <c r="E40" s="407"/>
      <c r="F40" s="407"/>
      <c r="G40" s="210"/>
      <c r="H40" s="210"/>
      <c r="I40" s="210"/>
      <c r="J40" s="210"/>
      <c r="K40" s="210"/>
      <c r="L40" s="395"/>
      <c r="M40" s="210"/>
      <c r="N40" s="210"/>
      <c r="O40" s="212"/>
      <c r="P40" s="392"/>
      <c r="Q40" s="392"/>
      <c r="R40" s="392"/>
      <c r="S40" s="213"/>
      <c r="T40" s="212"/>
      <c r="U40" s="212"/>
      <c r="V40" s="214"/>
      <c r="W40" s="212"/>
      <c r="X40" s="310"/>
      <c r="Y40" s="212"/>
    </row>
    <row r="41" spans="2:25" ht="24.95" customHeight="1" x14ac:dyDescent="0.2">
      <c r="B41" s="279" t="s">
        <v>935</v>
      </c>
      <c r="C41" s="51"/>
      <c r="D41" s="51"/>
      <c r="E41" s="51"/>
      <c r="F41" s="51"/>
      <c r="G41" s="88"/>
      <c r="H41" s="88"/>
      <c r="I41" s="88"/>
      <c r="J41" s="88"/>
      <c r="K41" s="88"/>
      <c r="L41" s="395"/>
      <c r="M41" s="88"/>
      <c r="N41" s="88"/>
      <c r="O41" s="89"/>
      <c r="P41" s="392"/>
      <c r="Q41" s="392"/>
      <c r="R41" s="392"/>
      <c r="S41" s="90"/>
      <c r="T41" s="89"/>
      <c r="U41" s="89"/>
      <c r="V41" s="91"/>
      <c r="W41" s="89"/>
      <c r="X41" s="80"/>
      <c r="Y41" s="89"/>
    </row>
    <row r="42" spans="2:25" ht="24.95" customHeight="1" x14ac:dyDescent="0.2">
      <c r="B42" s="282" t="s">
        <v>936</v>
      </c>
      <c r="C42" s="67"/>
      <c r="D42" s="67"/>
      <c r="E42" s="67"/>
      <c r="F42" s="67"/>
      <c r="G42" s="94"/>
      <c r="H42" s="94"/>
      <c r="I42" s="94"/>
      <c r="J42" s="94"/>
      <c r="K42" s="94"/>
      <c r="L42" s="395"/>
      <c r="M42" s="94"/>
      <c r="N42" s="94"/>
      <c r="O42" s="95"/>
      <c r="P42" s="392"/>
      <c r="Q42" s="392"/>
      <c r="R42" s="392"/>
      <c r="S42" s="96"/>
      <c r="T42" s="95"/>
      <c r="U42" s="95"/>
      <c r="V42" s="97"/>
      <c r="W42" s="95"/>
      <c r="X42" s="98"/>
      <c r="Y42" s="95"/>
    </row>
    <row r="43" spans="2:25" ht="24.95" customHeight="1" x14ac:dyDescent="0.2">
      <c r="B43" s="280" t="s">
        <v>937</v>
      </c>
      <c r="C43" s="69"/>
      <c r="D43" s="69"/>
      <c r="E43" s="69"/>
      <c r="F43" s="69"/>
      <c r="G43" s="99"/>
      <c r="H43" s="99"/>
      <c r="I43" s="99"/>
      <c r="J43" s="99"/>
      <c r="K43" s="99"/>
      <c r="L43" s="395"/>
      <c r="M43" s="99"/>
      <c r="N43" s="99"/>
      <c r="O43" s="101"/>
      <c r="P43" s="392"/>
      <c r="Q43" s="392"/>
      <c r="R43" s="392"/>
      <c r="S43" s="102"/>
      <c r="T43" s="101"/>
      <c r="U43" s="101"/>
      <c r="V43" s="103"/>
      <c r="W43" s="101"/>
      <c r="X43" s="104"/>
      <c r="Y43" s="101"/>
    </row>
    <row r="44" spans="2:25" ht="30" customHeight="1" x14ac:dyDescent="0.2">
      <c r="B44" s="408" t="s">
        <v>335</v>
      </c>
      <c r="C44" s="409"/>
      <c r="D44" s="409"/>
      <c r="E44" s="409"/>
      <c r="F44" s="409"/>
      <c r="G44" s="185"/>
      <c r="H44" s="185"/>
      <c r="I44" s="185"/>
      <c r="J44" s="185"/>
      <c r="K44" s="185"/>
      <c r="L44" s="395"/>
      <c r="M44" s="185"/>
      <c r="N44" s="185"/>
      <c r="O44" s="187"/>
      <c r="P44" s="392"/>
      <c r="Q44" s="392"/>
      <c r="R44" s="392"/>
      <c r="S44" s="188"/>
      <c r="T44" s="187"/>
      <c r="U44" s="187"/>
      <c r="V44" s="189"/>
      <c r="W44" s="187"/>
      <c r="X44" s="311"/>
      <c r="Y44" s="187"/>
    </row>
    <row r="45" spans="2:25" ht="24.95" customHeight="1" x14ac:dyDescent="0.2">
      <c r="B45" s="279" t="s">
        <v>938</v>
      </c>
      <c r="C45" s="51"/>
      <c r="D45" s="51"/>
      <c r="E45" s="51"/>
      <c r="F45" s="51"/>
      <c r="G45" s="88"/>
      <c r="H45" s="88"/>
      <c r="I45" s="88"/>
      <c r="J45" s="88"/>
      <c r="K45" s="88"/>
      <c r="L45" s="395"/>
      <c r="M45" s="88"/>
      <c r="N45" s="88"/>
      <c r="O45" s="89"/>
      <c r="P45" s="392"/>
      <c r="Q45" s="392"/>
      <c r="R45" s="392"/>
      <c r="S45" s="90"/>
      <c r="T45" s="89"/>
      <c r="U45" s="89"/>
      <c r="V45" s="91"/>
      <c r="W45" s="89"/>
      <c r="X45" s="80"/>
      <c r="Y45" s="89"/>
    </row>
    <row r="46" spans="2:25" ht="24.95" customHeight="1" x14ac:dyDescent="0.2">
      <c r="B46" s="281" t="s">
        <v>939</v>
      </c>
      <c r="C46" s="133"/>
      <c r="D46" s="133"/>
      <c r="E46" s="133"/>
      <c r="F46" s="133"/>
      <c r="G46" s="82"/>
      <c r="H46" s="82"/>
      <c r="I46" s="82"/>
      <c r="J46" s="82"/>
      <c r="K46" s="82"/>
      <c r="L46" s="395"/>
      <c r="M46" s="82"/>
      <c r="N46" s="82"/>
      <c r="O46" s="83"/>
      <c r="P46" s="392"/>
      <c r="Q46" s="392"/>
      <c r="R46" s="392"/>
      <c r="S46" s="84"/>
      <c r="T46" s="83"/>
      <c r="U46" s="83"/>
      <c r="V46" s="85"/>
      <c r="W46" s="83"/>
      <c r="X46" s="129"/>
      <c r="Y46" s="83"/>
    </row>
    <row r="47" spans="2:25" ht="24.95" customHeight="1" x14ac:dyDescent="0.2">
      <c r="B47" s="279" t="s">
        <v>940</v>
      </c>
      <c r="C47" s="51"/>
      <c r="D47" s="51"/>
      <c r="E47" s="51"/>
      <c r="F47" s="51"/>
      <c r="G47" s="88"/>
      <c r="H47" s="88"/>
      <c r="I47" s="88"/>
      <c r="J47" s="88"/>
      <c r="K47" s="88"/>
      <c r="L47" s="395"/>
      <c r="M47" s="88"/>
      <c r="N47" s="88"/>
      <c r="O47" s="89"/>
      <c r="P47" s="392"/>
      <c r="Q47" s="392"/>
      <c r="R47" s="392"/>
      <c r="S47" s="90"/>
      <c r="T47" s="89"/>
      <c r="U47" s="89"/>
      <c r="V47" s="91"/>
      <c r="W47" s="89"/>
      <c r="X47" s="80"/>
      <c r="Y47" s="89"/>
    </row>
    <row r="48" spans="2:25" ht="24.95" customHeight="1" x14ac:dyDescent="0.2">
      <c r="B48" s="406" t="s">
        <v>336</v>
      </c>
      <c r="C48" s="407"/>
      <c r="D48" s="407"/>
      <c r="E48" s="407"/>
      <c r="F48" s="407"/>
      <c r="G48" s="210"/>
      <c r="H48" s="210"/>
      <c r="I48" s="210"/>
      <c r="J48" s="210"/>
      <c r="K48" s="210"/>
      <c r="L48" s="395"/>
      <c r="M48" s="210"/>
      <c r="N48" s="210"/>
      <c r="O48" s="212"/>
      <c r="P48" s="392"/>
      <c r="Q48" s="392"/>
      <c r="R48" s="392"/>
      <c r="S48" s="213"/>
      <c r="T48" s="212"/>
      <c r="U48" s="212"/>
      <c r="V48" s="214"/>
      <c r="W48" s="212"/>
      <c r="X48" s="310"/>
      <c r="Y48" s="212"/>
    </row>
    <row r="49" spans="1:25" ht="24.95" customHeight="1" x14ac:dyDescent="0.2">
      <c r="B49" s="280" t="s">
        <v>941</v>
      </c>
      <c r="C49" s="69"/>
      <c r="D49" s="69"/>
      <c r="E49" s="69"/>
      <c r="F49" s="69"/>
      <c r="G49" s="99"/>
      <c r="H49" s="99"/>
      <c r="I49" s="99"/>
      <c r="J49" s="99"/>
      <c r="K49" s="99"/>
      <c r="L49" s="395"/>
      <c r="M49" s="99"/>
      <c r="N49" s="99"/>
      <c r="O49" s="101"/>
      <c r="P49" s="392"/>
      <c r="Q49" s="392"/>
      <c r="R49" s="392"/>
      <c r="S49" s="102"/>
      <c r="T49" s="101"/>
      <c r="U49" s="101"/>
      <c r="V49" s="103"/>
      <c r="W49" s="101"/>
      <c r="X49" s="104"/>
      <c r="Y49" s="101"/>
    </row>
    <row r="50" spans="1:25" ht="24.95" customHeight="1" x14ac:dyDescent="0.2">
      <c r="B50" s="280" t="s">
        <v>942</v>
      </c>
      <c r="C50" s="69"/>
      <c r="D50" s="69"/>
      <c r="E50" s="69"/>
      <c r="F50" s="69"/>
      <c r="G50" s="99"/>
      <c r="H50" s="99"/>
      <c r="I50" s="99"/>
      <c r="J50" s="99"/>
      <c r="K50" s="99"/>
      <c r="L50" s="395"/>
      <c r="M50" s="99"/>
      <c r="N50" s="99"/>
      <c r="O50" s="101"/>
      <c r="P50" s="392"/>
      <c r="Q50" s="392"/>
      <c r="R50" s="392"/>
      <c r="S50" s="102"/>
      <c r="T50" s="101"/>
      <c r="U50" s="101"/>
      <c r="V50" s="103"/>
      <c r="W50" s="101"/>
      <c r="X50" s="104"/>
      <c r="Y50" s="101"/>
    </row>
    <row r="51" spans="1:25" ht="67.5" customHeight="1" x14ac:dyDescent="0.2">
      <c r="B51" s="408" t="s">
        <v>337</v>
      </c>
      <c r="C51" s="409"/>
      <c r="D51" s="409"/>
      <c r="E51" s="409"/>
      <c r="F51" s="409"/>
      <c r="G51" s="185"/>
      <c r="H51" s="185"/>
      <c r="I51" s="185"/>
      <c r="J51" s="185"/>
      <c r="K51" s="185"/>
      <c r="L51" s="395"/>
      <c r="M51" s="185"/>
      <c r="N51" s="185"/>
      <c r="O51" s="187"/>
      <c r="P51" s="392"/>
      <c r="Q51" s="392"/>
      <c r="R51" s="392"/>
      <c r="S51" s="188"/>
      <c r="T51" s="187"/>
      <c r="U51" s="187"/>
      <c r="V51" s="189"/>
      <c r="W51" s="187"/>
      <c r="X51" s="397" t="s">
        <v>1314</v>
      </c>
      <c r="Y51" s="187"/>
    </row>
    <row r="52" spans="1:25" ht="73.5" customHeight="1" x14ac:dyDescent="0.2">
      <c r="B52" s="411" t="s">
        <v>943</v>
      </c>
      <c r="C52" s="412"/>
      <c r="D52" s="412"/>
      <c r="E52" s="412"/>
      <c r="F52" s="412"/>
      <c r="G52" s="99"/>
      <c r="H52" s="99"/>
      <c r="I52" s="99"/>
      <c r="J52" s="99"/>
      <c r="K52" s="99"/>
      <c r="L52" s="396"/>
      <c r="M52" s="99"/>
      <c r="N52" s="99"/>
      <c r="O52" s="101"/>
      <c r="P52" s="393"/>
      <c r="Q52" s="393"/>
      <c r="R52" s="393"/>
      <c r="S52" s="102"/>
      <c r="T52" s="101"/>
      <c r="U52" s="101"/>
      <c r="V52" s="103"/>
      <c r="W52" s="101"/>
      <c r="X52" s="398"/>
      <c r="Y52" s="101"/>
    </row>
    <row r="53" spans="1:25" ht="28.5" customHeight="1" x14ac:dyDescent="0.2">
      <c r="A53" s="190"/>
      <c r="B53" s="434" t="s">
        <v>517</v>
      </c>
      <c r="C53" s="434"/>
      <c r="D53" s="434"/>
      <c r="E53" s="434"/>
      <c r="F53" s="434"/>
      <c r="G53" s="371">
        <f>G54+G63+G71+G114+G121</f>
        <v>30</v>
      </c>
      <c r="H53" s="371">
        <f>H54+H63+H71+H114+H121</f>
        <v>0</v>
      </c>
      <c r="I53" s="44"/>
      <c r="J53" s="44"/>
      <c r="K53" s="44"/>
      <c r="L53" s="44"/>
      <c r="M53" s="44"/>
      <c r="N53" s="44"/>
      <c r="O53" s="45"/>
      <c r="P53" s="46"/>
      <c r="Q53" s="46"/>
      <c r="R53" s="46"/>
      <c r="S53" s="44"/>
      <c r="T53" s="47"/>
      <c r="U53" s="47"/>
      <c r="V53" s="48"/>
      <c r="W53" s="47"/>
      <c r="X53" s="80"/>
      <c r="Y53" s="21"/>
    </row>
    <row r="54" spans="1:25" ht="24.75" customHeight="1" x14ac:dyDescent="0.2">
      <c r="B54" s="418" t="s">
        <v>518</v>
      </c>
      <c r="C54" s="418"/>
      <c r="D54" s="418"/>
      <c r="E54" s="418"/>
      <c r="F54" s="418"/>
      <c r="G54" s="367">
        <v>4</v>
      </c>
      <c r="H54" s="367"/>
      <c r="I54" s="17"/>
      <c r="J54" s="17"/>
      <c r="K54" s="17"/>
      <c r="L54" s="17"/>
      <c r="M54" s="17"/>
      <c r="N54" s="17"/>
      <c r="O54" s="21"/>
      <c r="P54" s="49"/>
      <c r="Q54" s="49"/>
      <c r="R54" s="49"/>
      <c r="S54" s="3"/>
      <c r="T54" s="21"/>
      <c r="U54" s="21"/>
      <c r="V54" s="22"/>
      <c r="W54" s="21"/>
      <c r="X54" s="80"/>
      <c r="Y54" s="21"/>
    </row>
    <row r="55" spans="1:25" ht="27.75" customHeight="1" x14ac:dyDescent="0.2">
      <c r="B55" s="406" t="s">
        <v>338</v>
      </c>
      <c r="C55" s="407"/>
      <c r="D55" s="407"/>
      <c r="E55" s="407"/>
      <c r="F55" s="407"/>
      <c r="G55" s="210"/>
      <c r="H55" s="210"/>
      <c r="I55" s="210"/>
      <c r="J55" s="210"/>
      <c r="K55" s="346"/>
      <c r="L55" s="346"/>
      <c r="M55" s="210"/>
      <c r="N55" s="210"/>
      <c r="O55" s="212"/>
      <c r="P55" s="213"/>
      <c r="Q55" s="213"/>
      <c r="R55" s="213"/>
      <c r="S55" s="224"/>
      <c r="T55" s="212"/>
      <c r="U55" s="212"/>
      <c r="V55" s="214"/>
      <c r="W55" s="212"/>
      <c r="X55" s="310"/>
      <c r="Y55" s="212"/>
    </row>
    <row r="56" spans="1:25" ht="24.75" customHeight="1" x14ac:dyDescent="0.2">
      <c r="B56" s="279" t="s">
        <v>944</v>
      </c>
      <c r="C56" s="178"/>
      <c r="D56" s="178"/>
      <c r="E56" s="178"/>
      <c r="F56" s="178"/>
      <c r="G56" s="88"/>
      <c r="H56" s="88"/>
      <c r="I56" s="88"/>
      <c r="J56" s="88"/>
      <c r="K56" s="347"/>
      <c r="L56" s="347"/>
      <c r="M56" s="88"/>
      <c r="N56" s="88"/>
      <c r="O56" s="89"/>
      <c r="P56" s="90"/>
      <c r="Q56" s="90"/>
      <c r="R56" s="90"/>
      <c r="S56" s="125"/>
      <c r="T56" s="89"/>
      <c r="U56" s="89"/>
      <c r="V56" s="91"/>
      <c r="W56" s="89"/>
      <c r="X56" s="80"/>
      <c r="Y56" s="89"/>
    </row>
    <row r="57" spans="1:25" ht="31.5" customHeight="1" x14ac:dyDescent="0.2">
      <c r="B57" s="406" t="s">
        <v>339</v>
      </c>
      <c r="C57" s="407"/>
      <c r="D57" s="407"/>
      <c r="E57" s="407"/>
      <c r="F57" s="407"/>
      <c r="G57" s="210"/>
      <c r="H57" s="210"/>
      <c r="I57" s="210"/>
      <c r="J57" s="210"/>
      <c r="K57" s="210"/>
      <c r="L57" s="210"/>
      <c r="M57" s="210"/>
      <c r="N57" s="210"/>
      <c r="O57" s="212"/>
      <c r="P57" s="213"/>
      <c r="Q57" s="213"/>
      <c r="R57" s="213"/>
      <c r="S57" s="213"/>
      <c r="T57" s="212"/>
      <c r="U57" s="212"/>
      <c r="V57" s="214"/>
      <c r="W57" s="212"/>
      <c r="X57" s="310"/>
      <c r="Y57" s="212"/>
    </row>
    <row r="58" spans="1:25" ht="31.5" customHeight="1" x14ac:dyDescent="0.2">
      <c r="B58" s="279" t="s">
        <v>945</v>
      </c>
      <c r="C58" s="167"/>
      <c r="D58" s="167"/>
      <c r="E58" s="167"/>
      <c r="F58" s="167"/>
      <c r="G58" s="88"/>
      <c r="H58" s="88"/>
      <c r="I58" s="88"/>
      <c r="J58" s="88"/>
      <c r="K58" s="88"/>
      <c r="L58" s="88"/>
      <c r="M58" s="88"/>
      <c r="N58" s="88"/>
      <c r="O58" s="89"/>
      <c r="P58" s="90"/>
      <c r="Q58" s="90"/>
      <c r="R58" s="90"/>
      <c r="S58" s="90"/>
      <c r="T58" s="89"/>
      <c r="U58" s="89"/>
      <c r="V58" s="91"/>
      <c r="W58" s="89"/>
      <c r="X58" s="80"/>
      <c r="Y58" s="89"/>
    </row>
    <row r="59" spans="1:25" ht="24.95" customHeight="1" x14ac:dyDescent="0.2">
      <c r="B59" s="406" t="s">
        <v>340</v>
      </c>
      <c r="C59" s="407"/>
      <c r="D59" s="407"/>
      <c r="E59" s="407"/>
      <c r="F59" s="407"/>
      <c r="G59" s="210"/>
      <c r="H59" s="210"/>
      <c r="I59" s="211"/>
      <c r="J59" s="210"/>
      <c r="K59" s="210"/>
      <c r="L59" s="210"/>
      <c r="M59" s="210"/>
      <c r="N59" s="210"/>
      <c r="O59" s="212"/>
      <c r="P59" s="213"/>
      <c r="Q59" s="213"/>
      <c r="R59" s="213"/>
      <c r="S59" s="226"/>
      <c r="T59" s="212"/>
      <c r="U59" s="212"/>
      <c r="V59" s="214"/>
      <c r="W59" s="212"/>
      <c r="X59" s="310"/>
      <c r="Y59" s="212"/>
    </row>
    <row r="60" spans="1:25" ht="24.95" customHeight="1" x14ac:dyDescent="0.2">
      <c r="B60" s="280" t="s">
        <v>946</v>
      </c>
      <c r="C60" s="221"/>
      <c r="D60" s="221"/>
      <c r="E60" s="221"/>
      <c r="F60" s="221"/>
      <c r="G60" s="99"/>
      <c r="H60" s="99"/>
      <c r="I60" s="79"/>
      <c r="J60" s="99"/>
      <c r="K60" s="99"/>
      <c r="L60" s="99"/>
      <c r="M60" s="99"/>
      <c r="N60" s="99"/>
      <c r="O60" s="101"/>
      <c r="P60" s="102"/>
      <c r="Q60" s="102"/>
      <c r="R60" s="102"/>
      <c r="S60" s="120"/>
      <c r="T60" s="101"/>
      <c r="U60" s="101"/>
      <c r="V60" s="103"/>
      <c r="W60" s="101"/>
      <c r="X60" s="104"/>
      <c r="Y60" s="101"/>
    </row>
    <row r="61" spans="1:25" ht="24.95" customHeight="1" x14ac:dyDescent="0.2">
      <c r="B61" s="408" t="s">
        <v>341</v>
      </c>
      <c r="C61" s="409"/>
      <c r="D61" s="409"/>
      <c r="E61" s="409"/>
      <c r="F61" s="409"/>
      <c r="G61" s="185"/>
      <c r="H61" s="185"/>
      <c r="I61" s="186"/>
      <c r="J61" s="185"/>
      <c r="K61" s="185"/>
      <c r="L61" s="185"/>
      <c r="M61" s="185"/>
      <c r="N61" s="185"/>
      <c r="O61" s="187"/>
      <c r="P61" s="188"/>
      <c r="Q61" s="188"/>
      <c r="R61" s="188"/>
      <c r="S61" s="207"/>
      <c r="T61" s="187"/>
      <c r="U61" s="187"/>
      <c r="V61" s="189"/>
      <c r="W61" s="187"/>
      <c r="X61" s="397" t="s">
        <v>1306</v>
      </c>
      <c r="Y61" s="187"/>
    </row>
    <row r="62" spans="1:25" ht="24.95" customHeight="1" x14ac:dyDescent="0.2">
      <c r="B62" s="280" t="s">
        <v>947</v>
      </c>
      <c r="C62" s="221"/>
      <c r="D62" s="221"/>
      <c r="E62" s="221"/>
      <c r="F62" s="221"/>
      <c r="G62" s="99"/>
      <c r="H62" s="99"/>
      <c r="I62" s="79"/>
      <c r="J62" s="99"/>
      <c r="K62" s="99"/>
      <c r="L62" s="99"/>
      <c r="M62" s="99"/>
      <c r="N62" s="99"/>
      <c r="O62" s="101"/>
      <c r="P62" s="102"/>
      <c r="Q62" s="102"/>
      <c r="R62" s="102"/>
      <c r="S62" s="120"/>
      <c r="T62" s="101"/>
      <c r="U62" s="101"/>
      <c r="V62" s="103"/>
      <c r="W62" s="101"/>
      <c r="X62" s="398"/>
      <c r="Y62" s="101"/>
    </row>
    <row r="63" spans="1:25" ht="24.75" customHeight="1" x14ac:dyDescent="0.2">
      <c r="B63" s="418" t="s">
        <v>519</v>
      </c>
      <c r="C63" s="418"/>
      <c r="D63" s="418"/>
      <c r="E63" s="418"/>
      <c r="F63" s="418"/>
      <c r="G63" s="367">
        <v>3</v>
      </c>
      <c r="H63" s="367"/>
      <c r="I63" s="78"/>
      <c r="J63" s="17"/>
      <c r="K63" s="17"/>
      <c r="L63" s="17"/>
      <c r="M63" s="17"/>
      <c r="N63" s="17"/>
      <c r="O63" s="21"/>
      <c r="P63" s="49"/>
      <c r="Q63" s="49"/>
      <c r="R63" s="49"/>
      <c r="S63" s="184"/>
      <c r="T63" s="21"/>
      <c r="U63" s="21"/>
      <c r="V63" s="22"/>
      <c r="W63" s="21"/>
      <c r="X63" s="80"/>
      <c r="Y63" s="21"/>
    </row>
    <row r="64" spans="1:25" ht="24.95" customHeight="1" x14ac:dyDescent="0.2">
      <c r="B64" s="406" t="s">
        <v>342</v>
      </c>
      <c r="C64" s="407"/>
      <c r="D64" s="407"/>
      <c r="E64" s="407"/>
      <c r="F64" s="407"/>
      <c r="G64" s="210"/>
      <c r="H64" s="210"/>
      <c r="I64" s="211"/>
      <c r="J64" s="210"/>
      <c r="K64" s="210"/>
      <c r="L64" s="210"/>
      <c r="M64" s="210"/>
      <c r="N64" s="210"/>
      <c r="O64" s="212"/>
      <c r="P64" s="213"/>
      <c r="Q64" s="213"/>
      <c r="R64" s="213"/>
      <c r="S64" s="226"/>
      <c r="T64" s="212"/>
      <c r="U64" s="212"/>
      <c r="V64" s="214"/>
      <c r="W64" s="212"/>
      <c r="X64" s="310"/>
      <c r="Y64" s="212"/>
    </row>
    <row r="65" spans="2:25" ht="24.95" customHeight="1" x14ac:dyDescent="0.2">
      <c r="B65" s="280" t="s">
        <v>948</v>
      </c>
      <c r="C65" s="228"/>
      <c r="D65" s="228"/>
      <c r="E65" s="228"/>
      <c r="F65" s="228"/>
      <c r="G65" s="99"/>
      <c r="H65" s="99"/>
      <c r="I65" s="99"/>
      <c r="J65" s="99"/>
      <c r="K65" s="389"/>
      <c r="L65" s="386"/>
      <c r="M65" s="99"/>
      <c r="N65" s="99"/>
      <c r="O65" s="101"/>
      <c r="P65" s="102"/>
      <c r="Q65" s="102"/>
      <c r="R65" s="102"/>
      <c r="S65" s="285"/>
      <c r="T65" s="101"/>
      <c r="U65" s="101"/>
      <c r="V65" s="103"/>
      <c r="W65" s="101"/>
      <c r="X65" s="104"/>
      <c r="Y65" s="101"/>
    </row>
    <row r="66" spans="2:25" ht="24.95" customHeight="1" x14ac:dyDescent="0.2">
      <c r="B66" s="279" t="s">
        <v>949</v>
      </c>
      <c r="C66" s="178"/>
      <c r="D66" s="178"/>
      <c r="E66" s="178"/>
      <c r="F66" s="178"/>
      <c r="G66" s="88"/>
      <c r="H66" s="88"/>
      <c r="I66" s="88"/>
      <c r="J66" s="88"/>
      <c r="K66" s="389"/>
      <c r="L66" s="387"/>
      <c r="M66" s="88"/>
      <c r="N66" s="88"/>
      <c r="O66" s="89"/>
      <c r="P66" s="90"/>
      <c r="Q66" s="90"/>
      <c r="R66" s="90"/>
      <c r="S66" s="263"/>
      <c r="T66" s="89"/>
      <c r="U66" s="89"/>
      <c r="V66" s="91"/>
      <c r="W66" s="89"/>
      <c r="X66" s="80"/>
      <c r="Y66" s="89"/>
    </row>
    <row r="67" spans="2:25" ht="24.95" customHeight="1" x14ac:dyDescent="0.2">
      <c r="B67" s="282" t="s">
        <v>950</v>
      </c>
      <c r="C67" s="117"/>
      <c r="D67" s="117"/>
      <c r="E67" s="117"/>
      <c r="F67" s="117"/>
      <c r="G67" s="94"/>
      <c r="H67" s="94"/>
      <c r="I67" s="94"/>
      <c r="J67" s="94"/>
      <c r="K67" s="390"/>
      <c r="L67" s="388"/>
      <c r="M67" s="94"/>
      <c r="N67" s="94"/>
      <c r="O67" s="95"/>
      <c r="P67" s="96"/>
      <c r="Q67" s="96"/>
      <c r="R67" s="96"/>
      <c r="S67" s="284"/>
      <c r="T67" s="95"/>
      <c r="U67" s="95"/>
      <c r="V67" s="97"/>
      <c r="W67" s="95"/>
      <c r="X67" s="98"/>
      <c r="Y67" s="95"/>
    </row>
    <row r="68" spans="2:25" ht="24.95" customHeight="1" x14ac:dyDescent="0.2">
      <c r="B68" s="279" t="s">
        <v>951</v>
      </c>
      <c r="C68" s="178"/>
      <c r="D68" s="178"/>
      <c r="E68" s="178"/>
      <c r="F68" s="178"/>
      <c r="G68" s="88"/>
      <c r="H68" s="88"/>
      <c r="I68" s="88"/>
      <c r="J68" s="88"/>
      <c r="K68" s="88"/>
      <c r="L68" s="88"/>
      <c r="M68" s="88"/>
      <c r="N68" s="88"/>
      <c r="O68" s="89"/>
      <c r="P68" s="90"/>
      <c r="Q68" s="90"/>
      <c r="R68" s="90"/>
      <c r="S68" s="263"/>
      <c r="T68" s="89"/>
      <c r="U68" s="89"/>
      <c r="V68" s="91"/>
      <c r="W68" s="89"/>
      <c r="X68" s="80"/>
      <c r="Y68" s="89"/>
    </row>
    <row r="69" spans="2:25" ht="24.95" customHeight="1" x14ac:dyDescent="0.2">
      <c r="B69" s="406" t="s">
        <v>343</v>
      </c>
      <c r="C69" s="407"/>
      <c r="D69" s="407"/>
      <c r="E69" s="407"/>
      <c r="F69" s="407"/>
      <c r="G69" s="210"/>
      <c r="H69" s="210"/>
      <c r="I69" s="210"/>
      <c r="J69" s="210"/>
      <c r="K69" s="210"/>
      <c r="L69" s="210"/>
      <c r="M69" s="210"/>
      <c r="N69" s="210"/>
      <c r="O69" s="212"/>
      <c r="P69" s="213"/>
      <c r="Q69" s="213"/>
      <c r="R69" s="213"/>
      <c r="S69" s="213"/>
      <c r="T69" s="212"/>
      <c r="U69" s="212"/>
      <c r="V69" s="214"/>
      <c r="W69" s="212"/>
      <c r="X69" s="310"/>
      <c r="Y69" s="212"/>
    </row>
    <row r="70" spans="2:25" ht="24.95" customHeight="1" x14ac:dyDescent="0.2">
      <c r="B70" s="280" t="s">
        <v>952</v>
      </c>
      <c r="C70" s="283"/>
      <c r="D70" s="283"/>
      <c r="E70" s="283"/>
      <c r="F70" s="283"/>
      <c r="G70" s="99"/>
      <c r="H70" s="99"/>
      <c r="I70" s="99"/>
      <c r="J70" s="99"/>
      <c r="K70" s="99"/>
      <c r="L70" s="99"/>
      <c r="M70" s="99"/>
      <c r="N70" s="99"/>
      <c r="O70" s="101"/>
      <c r="P70" s="102"/>
      <c r="Q70" s="102"/>
      <c r="R70" s="102"/>
      <c r="S70" s="102"/>
      <c r="T70" s="101"/>
      <c r="U70" s="101"/>
      <c r="V70" s="103"/>
      <c r="W70" s="101"/>
      <c r="X70" s="104"/>
      <c r="Y70" s="101"/>
    </row>
    <row r="71" spans="2:25" ht="24.75" customHeight="1" x14ac:dyDescent="0.2">
      <c r="B71" s="418" t="s">
        <v>520</v>
      </c>
      <c r="C71" s="418"/>
      <c r="D71" s="418"/>
      <c r="E71" s="418"/>
      <c r="F71" s="418"/>
      <c r="G71" s="367">
        <v>12</v>
      </c>
      <c r="H71" s="367"/>
      <c r="I71" s="88"/>
      <c r="J71" s="17"/>
      <c r="K71" s="17"/>
      <c r="L71" s="17"/>
      <c r="M71" s="17"/>
      <c r="N71" s="17"/>
      <c r="O71" s="21"/>
      <c r="P71" s="49"/>
      <c r="Q71" s="49"/>
      <c r="R71" s="49"/>
      <c r="S71" s="90"/>
      <c r="T71" s="21"/>
      <c r="U71" s="21"/>
      <c r="V71" s="22"/>
      <c r="W71" s="21"/>
      <c r="X71" s="80"/>
      <c r="Y71" s="21"/>
    </row>
    <row r="72" spans="2:25" ht="33" customHeight="1" x14ac:dyDescent="0.2">
      <c r="B72" s="406" t="s">
        <v>344</v>
      </c>
      <c r="C72" s="407"/>
      <c r="D72" s="407"/>
      <c r="E72" s="407"/>
      <c r="F72" s="407"/>
      <c r="G72" s="210"/>
      <c r="H72" s="210"/>
      <c r="I72" s="394"/>
      <c r="J72" s="210"/>
      <c r="K72" s="210"/>
      <c r="L72" s="394"/>
      <c r="M72" s="210"/>
      <c r="N72" s="210"/>
      <c r="O72" s="212"/>
      <c r="P72" s="213"/>
      <c r="Q72" s="213"/>
      <c r="R72" s="213"/>
      <c r="S72" s="224"/>
      <c r="T72" s="212"/>
      <c r="U72" s="212"/>
      <c r="V72" s="214"/>
      <c r="W72" s="212"/>
      <c r="X72" s="397" t="s">
        <v>1307</v>
      </c>
      <c r="Y72" s="212"/>
    </row>
    <row r="73" spans="2:25" ht="24.75" customHeight="1" x14ac:dyDescent="0.2">
      <c r="B73" s="279" t="s">
        <v>953</v>
      </c>
      <c r="C73" s="180"/>
      <c r="D73" s="180"/>
      <c r="E73" s="180"/>
      <c r="F73" s="180"/>
      <c r="G73" s="88"/>
      <c r="H73" s="88"/>
      <c r="I73" s="395"/>
      <c r="J73" s="88"/>
      <c r="K73" s="88"/>
      <c r="L73" s="395"/>
      <c r="M73" s="88"/>
      <c r="N73" s="88"/>
      <c r="O73" s="89"/>
      <c r="P73" s="90"/>
      <c r="Q73" s="90"/>
      <c r="R73" s="90"/>
      <c r="S73" s="125"/>
      <c r="T73" s="89"/>
      <c r="U73" s="89"/>
      <c r="V73" s="91"/>
      <c r="W73" s="89"/>
      <c r="X73" s="399"/>
      <c r="Y73" s="89"/>
    </row>
    <row r="74" spans="2:25" ht="24.75" customHeight="1" x14ac:dyDescent="0.2">
      <c r="B74" s="281" t="s">
        <v>954</v>
      </c>
      <c r="C74" s="286"/>
      <c r="D74" s="286"/>
      <c r="E74" s="286"/>
      <c r="F74" s="286"/>
      <c r="G74" s="82"/>
      <c r="H74" s="82"/>
      <c r="I74" s="395"/>
      <c r="J74" s="82"/>
      <c r="K74" s="82"/>
      <c r="L74" s="395"/>
      <c r="M74" s="82"/>
      <c r="N74" s="82"/>
      <c r="O74" s="83"/>
      <c r="P74" s="84"/>
      <c r="Q74" s="84"/>
      <c r="R74" s="84"/>
      <c r="S74" s="77"/>
      <c r="T74" s="83"/>
      <c r="U74" s="83"/>
      <c r="V74" s="85"/>
      <c r="W74" s="83"/>
      <c r="X74" s="399"/>
      <c r="Y74" s="83"/>
    </row>
    <row r="75" spans="2:25" ht="30" customHeight="1" x14ac:dyDescent="0.2">
      <c r="B75" s="462" t="s">
        <v>1326</v>
      </c>
      <c r="C75" s="463"/>
      <c r="D75" s="463"/>
      <c r="E75" s="463"/>
      <c r="F75" s="463"/>
      <c r="G75" s="94"/>
      <c r="H75" s="94"/>
      <c r="I75" s="395"/>
      <c r="J75" s="94"/>
      <c r="K75" s="94"/>
      <c r="L75" s="395"/>
      <c r="M75" s="94"/>
      <c r="N75" s="94"/>
      <c r="O75" s="95"/>
      <c r="P75" s="96"/>
      <c r="Q75" s="96"/>
      <c r="R75" s="96"/>
      <c r="S75" s="119"/>
      <c r="T75" s="95"/>
      <c r="U75" s="95"/>
      <c r="V75" s="97"/>
      <c r="W75" s="95"/>
      <c r="X75" s="399"/>
      <c r="Y75" s="95"/>
    </row>
    <row r="76" spans="2:25" ht="30" customHeight="1" x14ac:dyDescent="0.2">
      <c r="B76" s="279" t="s">
        <v>955</v>
      </c>
      <c r="C76" s="334"/>
      <c r="D76" s="334"/>
      <c r="E76" s="334"/>
      <c r="F76" s="334"/>
      <c r="G76" s="333"/>
      <c r="H76" s="333"/>
      <c r="I76" s="395"/>
      <c r="J76" s="333"/>
      <c r="K76" s="333"/>
      <c r="L76" s="395"/>
      <c r="M76" s="333"/>
      <c r="N76" s="333"/>
      <c r="O76" s="89"/>
      <c r="P76" s="90"/>
      <c r="Q76" s="90"/>
      <c r="R76" s="90"/>
      <c r="S76" s="125"/>
      <c r="T76" s="89"/>
      <c r="U76" s="89"/>
      <c r="V76" s="91"/>
      <c r="W76" s="89"/>
      <c r="X76" s="399"/>
      <c r="Y76" s="89"/>
    </row>
    <row r="77" spans="2:25" ht="24.75" customHeight="1" x14ac:dyDescent="0.2">
      <c r="B77" s="279" t="s">
        <v>1325</v>
      </c>
      <c r="C77" s="180"/>
      <c r="D77" s="180"/>
      <c r="E77" s="180"/>
      <c r="F77" s="180"/>
      <c r="G77" s="88"/>
      <c r="H77" s="88"/>
      <c r="I77" s="395"/>
      <c r="J77" s="88"/>
      <c r="K77" s="88"/>
      <c r="L77" s="395"/>
      <c r="M77" s="88"/>
      <c r="N77" s="88"/>
      <c r="O77" s="89"/>
      <c r="P77" s="90"/>
      <c r="Q77" s="90"/>
      <c r="R77" s="90"/>
      <c r="S77" s="125"/>
      <c r="T77" s="89"/>
      <c r="U77" s="89"/>
      <c r="V77" s="91"/>
      <c r="W77" s="89"/>
      <c r="X77" s="398"/>
      <c r="Y77" s="89"/>
    </row>
    <row r="78" spans="2:25" ht="24.95" customHeight="1" x14ac:dyDescent="0.2">
      <c r="B78" s="406" t="s">
        <v>345</v>
      </c>
      <c r="C78" s="407"/>
      <c r="D78" s="407"/>
      <c r="E78" s="407"/>
      <c r="F78" s="407"/>
      <c r="G78" s="210"/>
      <c r="H78" s="210"/>
      <c r="I78" s="395"/>
      <c r="J78" s="210"/>
      <c r="K78" s="210"/>
      <c r="L78" s="395"/>
      <c r="M78" s="210"/>
      <c r="N78" s="210"/>
      <c r="O78" s="212"/>
      <c r="P78" s="213"/>
      <c r="Q78" s="213"/>
      <c r="R78" s="213"/>
      <c r="S78" s="213"/>
      <c r="T78" s="212"/>
      <c r="U78" s="212"/>
      <c r="V78" s="214"/>
      <c r="W78" s="212"/>
      <c r="X78" s="310"/>
      <c r="Y78" s="212"/>
    </row>
    <row r="79" spans="2:25" ht="24.95" customHeight="1" x14ac:dyDescent="0.2">
      <c r="B79" s="279" t="s">
        <v>956</v>
      </c>
      <c r="C79" s="180"/>
      <c r="D79" s="180"/>
      <c r="E79" s="180"/>
      <c r="F79" s="180"/>
      <c r="G79" s="88"/>
      <c r="H79" s="88"/>
      <c r="I79" s="395"/>
      <c r="J79" s="88"/>
      <c r="K79" s="88"/>
      <c r="L79" s="395"/>
      <c r="M79" s="88"/>
      <c r="N79" s="88"/>
      <c r="O79" s="89"/>
      <c r="P79" s="90"/>
      <c r="Q79" s="90"/>
      <c r="R79" s="90"/>
      <c r="S79" s="90"/>
      <c r="T79" s="89"/>
      <c r="U79" s="89"/>
      <c r="V79" s="91"/>
      <c r="W79" s="89"/>
      <c r="X79" s="80"/>
      <c r="Y79" s="89"/>
    </row>
    <row r="80" spans="2:25" ht="24.95" customHeight="1" x14ac:dyDescent="0.2">
      <c r="B80" s="282" t="s">
        <v>957</v>
      </c>
      <c r="C80" s="287"/>
      <c r="D80" s="287"/>
      <c r="E80" s="287"/>
      <c r="F80" s="287"/>
      <c r="G80" s="94"/>
      <c r="H80" s="94"/>
      <c r="I80" s="395"/>
      <c r="J80" s="94"/>
      <c r="K80" s="94"/>
      <c r="L80" s="395"/>
      <c r="M80" s="94"/>
      <c r="N80" s="94"/>
      <c r="O80" s="95"/>
      <c r="P80" s="96"/>
      <c r="Q80" s="96"/>
      <c r="R80" s="96"/>
      <c r="S80" s="96"/>
      <c r="T80" s="95"/>
      <c r="U80" s="95"/>
      <c r="V80" s="97"/>
      <c r="W80" s="95"/>
      <c r="X80" s="98"/>
      <c r="Y80" s="95"/>
    </row>
    <row r="81" spans="2:25" ht="24.95" customHeight="1" x14ac:dyDescent="0.2">
      <c r="B81" s="279" t="s">
        <v>958</v>
      </c>
      <c r="C81" s="180"/>
      <c r="D81" s="180"/>
      <c r="E81" s="180"/>
      <c r="F81" s="180"/>
      <c r="G81" s="88"/>
      <c r="H81" s="88"/>
      <c r="I81" s="395"/>
      <c r="J81" s="88"/>
      <c r="K81" s="88"/>
      <c r="L81" s="395"/>
      <c r="M81" s="88"/>
      <c r="N81" s="88"/>
      <c r="O81" s="89"/>
      <c r="P81" s="90"/>
      <c r="Q81" s="90"/>
      <c r="R81" s="90"/>
      <c r="S81" s="90"/>
      <c r="T81" s="89"/>
      <c r="U81" s="89"/>
      <c r="V81" s="91"/>
      <c r="W81" s="89"/>
      <c r="X81" s="80"/>
      <c r="Y81" s="89"/>
    </row>
    <row r="82" spans="2:25" ht="24.95" customHeight="1" x14ac:dyDescent="0.2">
      <c r="B82" s="282" t="s">
        <v>959</v>
      </c>
      <c r="C82" s="287"/>
      <c r="D82" s="287"/>
      <c r="E82" s="287"/>
      <c r="F82" s="287"/>
      <c r="G82" s="94"/>
      <c r="H82" s="94"/>
      <c r="I82" s="395"/>
      <c r="J82" s="94"/>
      <c r="K82" s="94"/>
      <c r="L82" s="395"/>
      <c r="M82" s="94"/>
      <c r="N82" s="94"/>
      <c r="O82" s="95"/>
      <c r="P82" s="96"/>
      <c r="Q82" s="96"/>
      <c r="R82" s="96"/>
      <c r="S82" s="96"/>
      <c r="T82" s="95"/>
      <c r="U82" s="95"/>
      <c r="V82" s="97"/>
      <c r="W82" s="95"/>
      <c r="X82" s="98"/>
      <c r="Y82" s="95"/>
    </row>
    <row r="83" spans="2:25" ht="24.95" customHeight="1" x14ac:dyDescent="0.2">
      <c r="B83" s="282" t="s">
        <v>960</v>
      </c>
      <c r="C83" s="287"/>
      <c r="D83" s="287"/>
      <c r="E83" s="287"/>
      <c r="F83" s="287"/>
      <c r="G83" s="94"/>
      <c r="H83" s="94"/>
      <c r="I83" s="395"/>
      <c r="J83" s="94"/>
      <c r="K83" s="94"/>
      <c r="L83" s="395"/>
      <c r="M83" s="94"/>
      <c r="N83" s="94"/>
      <c r="O83" s="95"/>
      <c r="P83" s="96"/>
      <c r="Q83" s="96"/>
      <c r="R83" s="96"/>
      <c r="S83" s="96"/>
      <c r="T83" s="95"/>
      <c r="U83" s="95"/>
      <c r="V83" s="97"/>
      <c r="W83" s="95"/>
      <c r="X83" s="98"/>
      <c r="Y83" s="95"/>
    </row>
    <row r="84" spans="2:25" ht="24.95" customHeight="1" x14ac:dyDescent="0.2">
      <c r="B84" s="408" t="s">
        <v>346</v>
      </c>
      <c r="C84" s="409"/>
      <c r="D84" s="409"/>
      <c r="E84" s="409"/>
      <c r="F84" s="409"/>
      <c r="G84" s="185"/>
      <c r="H84" s="185"/>
      <c r="I84" s="395"/>
      <c r="J84" s="185"/>
      <c r="K84" s="185"/>
      <c r="L84" s="395"/>
      <c r="M84" s="185"/>
      <c r="N84" s="185"/>
      <c r="O84" s="187"/>
      <c r="P84" s="188"/>
      <c r="Q84" s="188"/>
      <c r="R84" s="188"/>
      <c r="S84" s="188"/>
      <c r="T84" s="187"/>
      <c r="U84" s="187"/>
      <c r="V84" s="189"/>
      <c r="W84" s="187"/>
      <c r="X84" s="311"/>
      <c r="Y84" s="187"/>
    </row>
    <row r="85" spans="2:25" ht="24.95" customHeight="1" x14ac:dyDescent="0.2">
      <c r="B85" s="279" t="s">
        <v>961</v>
      </c>
      <c r="C85" s="50"/>
      <c r="D85" s="50"/>
      <c r="E85" s="50"/>
      <c r="F85" s="50"/>
      <c r="G85" s="88"/>
      <c r="H85" s="88"/>
      <c r="I85" s="395"/>
      <c r="J85" s="88"/>
      <c r="K85" s="88"/>
      <c r="L85" s="395"/>
      <c r="M85" s="88"/>
      <c r="N85" s="88"/>
      <c r="O85" s="89"/>
      <c r="P85" s="90"/>
      <c r="Q85" s="90"/>
      <c r="R85" s="90"/>
      <c r="S85" s="90"/>
      <c r="T85" s="89"/>
      <c r="U85" s="89"/>
      <c r="V85" s="91"/>
      <c r="W85" s="89"/>
      <c r="X85" s="80"/>
      <c r="Y85" s="89"/>
    </row>
    <row r="86" spans="2:25" ht="24.95" customHeight="1" x14ac:dyDescent="0.2">
      <c r="B86" s="282" t="s">
        <v>962</v>
      </c>
      <c r="C86" s="64"/>
      <c r="D86" s="64"/>
      <c r="E86" s="64"/>
      <c r="F86" s="64"/>
      <c r="G86" s="94"/>
      <c r="H86" s="94"/>
      <c r="I86" s="395"/>
      <c r="J86" s="94"/>
      <c r="K86" s="94"/>
      <c r="L86" s="395"/>
      <c r="M86" s="94"/>
      <c r="N86" s="94"/>
      <c r="O86" s="95"/>
      <c r="P86" s="96"/>
      <c r="Q86" s="96"/>
      <c r="R86" s="96"/>
      <c r="S86" s="96"/>
      <c r="T86" s="95"/>
      <c r="U86" s="95"/>
      <c r="V86" s="97"/>
      <c r="W86" s="95"/>
      <c r="X86" s="98"/>
      <c r="Y86" s="95"/>
    </row>
    <row r="87" spans="2:25" ht="24.95" customHeight="1" x14ac:dyDescent="0.2">
      <c r="B87" s="408" t="s">
        <v>347</v>
      </c>
      <c r="C87" s="409"/>
      <c r="D87" s="409"/>
      <c r="E87" s="409"/>
      <c r="F87" s="409"/>
      <c r="G87" s="185"/>
      <c r="H87" s="185"/>
      <c r="I87" s="395"/>
      <c r="J87" s="185"/>
      <c r="K87" s="185"/>
      <c r="L87" s="395"/>
      <c r="M87" s="185"/>
      <c r="N87" s="185"/>
      <c r="O87" s="187"/>
      <c r="P87" s="188"/>
      <c r="Q87" s="188"/>
      <c r="R87" s="188"/>
      <c r="S87" s="188"/>
      <c r="T87" s="187"/>
      <c r="U87" s="187"/>
      <c r="V87" s="189"/>
      <c r="W87" s="187"/>
      <c r="X87" s="311"/>
      <c r="Y87" s="187"/>
    </row>
    <row r="88" spans="2:25" ht="24.95" customHeight="1" x14ac:dyDescent="0.2">
      <c r="B88" s="458" t="s">
        <v>963</v>
      </c>
      <c r="C88" s="459"/>
      <c r="D88" s="459"/>
      <c r="E88" s="459"/>
      <c r="F88" s="459"/>
      <c r="G88" s="88"/>
      <c r="H88" s="88"/>
      <c r="I88" s="395"/>
      <c r="J88" s="88"/>
      <c r="K88" s="88"/>
      <c r="L88" s="395"/>
      <c r="M88" s="88"/>
      <c r="N88" s="88"/>
      <c r="O88" s="89"/>
      <c r="P88" s="90"/>
      <c r="Q88" s="90"/>
      <c r="R88" s="90"/>
      <c r="S88" s="90"/>
      <c r="T88" s="89"/>
      <c r="U88" s="89"/>
      <c r="V88" s="91"/>
      <c r="W88" s="89"/>
      <c r="X88" s="80"/>
      <c r="Y88" s="89"/>
    </row>
    <row r="89" spans="2:25" ht="24.95" customHeight="1" x14ac:dyDescent="0.2">
      <c r="B89" s="242"/>
      <c r="C89" s="413" t="s">
        <v>964</v>
      </c>
      <c r="D89" s="413"/>
      <c r="E89" s="413"/>
      <c r="F89" s="413"/>
      <c r="G89" s="99"/>
      <c r="H89" s="99"/>
      <c r="I89" s="395"/>
      <c r="J89" s="99"/>
      <c r="K89" s="99"/>
      <c r="L89" s="395"/>
      <c r="M89" s="99"/>
      <c r="N89" s="99"/>
      <c r="O89" s="101"/>
      <c r="P89" s="102"/>
      <c r="Q89" s="102"/>
      <c r="R89" s="102"/>
      <c r="S89" s="102"/>
      <c r="T89" s="101"/>
      <c r="U89" s="101"/>
      <c r="V89" s="103"/>
      <c r="W89" s="101"/>
      <c r="X89" s="104"/>
      <c r="Y89" s="101"/>
    </row>
    <row r="90" spans="2:25" ht="24.95" customHeight="1" x14ac:dyDescent="0.2">
      <c r="B90" s="237"/>
      <c r="C90" s="414" t="s">
        <v>965</v>
      </c>
      <c r="D90" s="414"/>
      <c r="E90" s="414"/>
      <c r="F90" s="414"/>
      <c r="G90" s="88"/>
      <c r="H90" s="88"/>
      <c r="I90" s="395"/>
      <c r="J90" s="88"/>
      <c r="K90" s="88"/>
      <c r="L90" s="395"/>
      <c r="M90" s="88"/>
      <c r="N90" s="88"/>
      <c r="O90" s="89"/>
      <c r="P90" s="90"/>
      <c r="Q90" s="90"/>
      <c r="R90" s="90"/>
      <c r="S90" s="90"/>
      <c r="T90" s="89"/>
      <c r="U90" s="89"/>
      <c r="V90" s="91"/>
      <c r="W90" s="89"/>
      <c r="X90" s="80"/>
      <c r="Y90" s="89"/>
    </row>
    <row r="91" spans="2:25" ht="24.95" customHeight="1" x14ac:dyDescent="0.2">
      <c r="B91" s="246"/>
      <c r="C91" s="415" t="s">
        <v>966</v>
      </c>
      <c r="D91" s="415"/>
      <c r="E91" s="415"/>
      <c r="F91" s="415"/>
      <c r="G91" s="82"/>
      <c r="H91" s="82"/>
      <c r="I91" s="395"/>
      <c r="J91" s="82"/>
      <c r="K91" s="82"/>
      <c r="L91" s="395"/>
      <c r="M91" s="82"/>
      <c r="N91" s="82"/>
      <c r="O91" s="83"/>
      <c r="P91" s="84"/>
      <c r="Q91" s="84"/>
      <c r="R91" s="84"/>
      <c r="S91" s="84"/>
      <c r="T91" s="83"/>
      <c r="U91" s="83"/>
      <c r="V91" s="85"/>
      <c r="W91" s="83"/>
      <c r="X91" s="129"/>
      <c r="Y91" s="83"/>
    </row>
    <row r="92" spans="2:25" ht="24.95" customHeight="1" x14ac:dyDescent="0.2">
      <c r="B92" s="244"/>
      <c r="C92" s="416" t="s">
        <v>967</v>
      </c>
      <c r="D92" s="416"/>
      <c r="E92" s="416"/>
      <c r="F92" s="416"/>
      <c r="G92" s="94"/>
      <c r="H92" s="94"/>
      <c r="I92" s="395"/>
      <c r="J92" s="94"/>
      <c r="K92" s="94"/>
      <c r="L92" s="395"/>
      <c r="M92" s="94"/>
      <c r="N92" s="94"/>
      <c r="O92" s="95"/>
      <c r="P92" s="96"/>
      <c r="Q92" s="96"/>
      <c r="R92" s="96"/>
      <c r="S92" s="96"/>
      <c r="T92" s="95"/>
      <c r="U92" s="95"/>
      <c r="V92" s="97"/>
      <c r="W92" s="95"/>
      <c r="X92" s="98"/>
      <c r="Y92" s="95"/>
    </row>
    <row r="93" spans="2:25" ht="24.95" customHeight="1" x14ac:dyDescent="0.2">
      <c r="B93" s="242"/>
      <c r="C93" s="413" t="s">
        <v>968</v>
      </c>
      <c r="D93" s="413"/>
      <c r="E93" s="413"/>
      <c r="F93" s="413"/>
      <c r="G93" s="99"/>
      <c r="H93" s="99"/>
      <c r="I93" s="395"/>
      <c r="J93" s="99"/>
      <c r="K93" s="99"/>
      <c r="L93" s="395"/>
      <c r="M93" s="99"/>
      <c r="N93" s="99"/>
      <c r="O93" s="101"/>
      <c r="P93" s="102"/>
      <c r="Q93" s="102"/>
      <c r="R93" s="102"/>
      <c r="S93" s="102"/>
      <c r="T93" s="101"/>
      <c r="U93" s="101"/>
      <c r="V93" s="103"/>
      <c r="W93" s="101"/>
      <c r="X93" s="104"/>
      <c r="Y93" s="101"/>
    </row>
    <row r="94" spans="2:25" ht="24.95" customHeight="1" x14ac:dyDescent="0.2">
      <c r="B94" s="237"/>
      <c r="C94" s="414" t="s">
        <v>969</v>
      </c>
      <c r="D94" s="414"/>
      <c r="E94" s="414"/>
      <c r="F94" s="414"/>
      <c r="G94" s="88"/>
      <c r="H94" s="88"/>
      <c r="I94" s="395"/>
      <c r="J94" s="88"/>
      <c r="K94" s="88"/>
      <c r="L94" s="395"/>
      <c r="M94" s="88"/>
      <c r="N94" s="88"/>
      <c r="O94" s="89"/>
      <c r="P94" s="90"/>
      <c r="Q94" s="90"/>
      <c r="R94" s="90"/>
      <c r="S94" s="90"/>
      <c r="T94" s="89"/>
      <c r="U94" s="89"/>
      <c r="V94" s="91"/>
      <c r="W94" s="89"/>
      <c r="X94" s="80"/>
      <c r="Y94" s="89"/>
    </row>
    <row r="95" spans="2:25" ht="24.95" customHeight="1" x14ac:dyDescent="0.2">
      <c r="B95" s="454" t="s">
        <v>970</v>
      </c>
      <c r="C95" s="455"/>
      <c r="D95" s="455"/>
      <c r="E95" s="455"/>
      <c r="F95" s="455"/>
      <c r="G95" s="82"/>
      <c r="H95" s="82"/>
      <c r="I95" s="395"/>
      <c r="J95" s="82"/>
      <c r="K95" s="82"/>
      <c r="L95" s="395"/>
      <c r="M95" s="82"/>
      <c r="N95" s="82"/>
      <c r="O95" s="83"/>
      <c r="P95" s="84"/>
      <c r="Q95" s="84"/>
      <c r="R95" s="84"/>
      <c r="S95" s="84"/>
      <c r="T95" s="83"/>
      <c r="U95" s="83"/>
      <c r="V95" s="85"/>
      <c r="W95" s="83"/>
      <c r="X95" s="129"/>
      <c r="Y95" s="83"/>
    </row>
    <row r="96" spans="2:25" ht="24.95" customHeight="1" x14ac:dyDescent="0.2">
      <c r="B96" s="456" t="s">
        <v>971</v>
      </c>
      <c r="C96" s="457"/>
      <c r="D96" s="457"/>
      <c r="E96" s="457"/>
      <c r="F96" s="457"/>
      <c r="G96" s="94"/>
      <c r="H96" s="94"/>
      <c r="I96" s="395"/>
      <c r="J96" s="94"/>
      <c r="K96" s="94"/>
      <c r="L96" s="395"/>
      <c r="M96" s="94"/>
      <c r="N96" s="94"/>
      <c r="O96" s="95"/>
      <c r="P96" s="96"/>
      <c r="Q96" s="96"/>
      <c r="R96" s="96"/>
      <c r="S96" s="96"/>
      <c r="T96" s="95"/>
      <c r="U96" s="95"/>
      <c r="V96" s="97"/>
      <c r="W96" s="95"/>
      <c r="X96" s="98"/>
      <c r="Y96" s="95"/>
    </row>
    <row r="97" spans="2:25" ht="24.95" customHeight="1" x14ac:dyDescent="0.2">
      <c r="B97" s="452" t="s">
        <v>972</v>
      </c>
      <c r="C97" s="453"/>
      <c r="D97" s="453"/>
      <c r="E97" s="453"/>
      <c r="F97" s="453"/>
      <c r="G97" s="99"/>
      <c r="H97" s="99"/>
      <c r="I97" s="395"/>
      <c r="J97" s="99"/>
      <c r="K97" s="99"/>
      <c r="L97" s="395"/>
      <c r="M97" s="99"/>
      <c r="N97" s="99"/>
      <c r="O97" s="101"/>
      <c r="P97" s="102"/>
      <c r="Q97" s="102"/>
      <c r="R97" s="102"/>
      <c r="S97" s="102"/>
      <c r="T97" s="101"/>
      <c r="U97" s="101"/>
      <c r="V97" s="103"/>
      <c r="W97" s="101"/>
      <c r="X97" s="104"/>
      <c r="Y97" s="101"/>
    </row>
    <row r="98" spans="2:25" ht="31.5" customHeight="1" x14ac:dyDescent="0.2">
      <c r="B98" s="408" t="s">
        <v>348</v>
      </c>
      <c r="C98" s="409"/>
      <c r="D98" s="409"/>
      <c r="E98" s="409"/>
      <c r="F98" s="409"/>
      <c r="G98" s="185"/>
      <c r="H98" s="185"/>
      <c r="I98" s="395"/>
      <c r="J98" s="185"/>
      <c r="K98" s="185"/>
      <c r="L98" s="395"/>
      <c r="M98" s="185"/>
      <c r="N98" s="185"/>
      <c r="O98" s="187"/>
      <c r="P98" s="188"/>
      <c r="Q98" s="188"/>
      <c r="R98" s="188"/>
      <c r="S98" s="188"/>
      <c r="T98" s="187"/>
      <c r="U98" s="187"/>
      <c r="V98" s="189"/>
      <c r="W98" s="187"/>
      <c r="X98" s="311"/>
      <c r="Y98" s="187"/>
    </row>
    <row r="99" spans="2:25" ht="31.5" customHeight="1" x14ac:dyDescent="0.2">
      <c r="B99" s="429" t="s">
        <v>973</v>
      </c>
      <c r="C99" s="426"/>
      <c r="D99" s="426"/>
      <c r="E99" s="426"/>
      <c r="F99" s="426"/>
      <c r="G99" s="88"/>
      <c r="H99" s="88"/>
      <c r="I99" s="395"/>
      <c r="J99" s="88"/>
      <c r="K99" s="88"/>
      <c r="L99" s="395"/>
      <c r="M99" s="88"/>
      <c r="N99" s="88"/>
      <c r="O99" s="89"/>
      <c r="P99" s="90"/>
      <c r="Q99" s="90"/>
      <c r="R99" s="90"/>
      <c r="S99" s="90"/>
      <c r="T99" s="89"/>
      <c r="U99" s="89"/>
      <c r="V99" s="91"/>
      <c r="W99" s="89"/>
      <c r="X99" s="80"/>
      <c r="Y99" s="89"/>
    </row>
    <row r="100" spans="2:25" ht="24.95" customHeight="1" x14ac:dyDescent="0.2">
      <c r="B100" s="406" t="s">
        <v>349</v>
      </c>
      <c r="C100" s="407"/>
      <c r="D100" s="407"/>
      <c r="E100" s="407"/>
      <c r="F100" s="407"/>
      <c r="G100" s="210"/>
      <c r="H100" s="210"/>
      <c r="I100" s="395"/>
      <c r="J100" s="210"/>
      <c r="K100" s="210"/>
      <c r="L100" s="395"/>
      <c r="M100" s="210"/>
      <c r="N100" s="210"/>
      <c r="O100" s="212"/>
      <c r="P100" s="213"/>
      <c r="Q100" s="213"/>
      <c r="R100" s="213"/>
      <c r="S100" s="213"/>
      <c r="T100" s="212"/>
      <c r="U100" s="212"/>
      <c r="V100" s="214"/>
      <c r="W100" s="212"/>
      <c r="X100" s="310"/>
      <c r="Y100" s="212"/>
    </row>
    <row r="101" spans="2:25" ht="24.95" customHeight="1" x14ac:dyDescent="0.2">
      <c r="B101" s="458" t="s">
        <v>974</v>
      </c>
      <c r="C101" s="459"/>
      <c r="D101" s="459"/>
      <c r="E101" s="459"/>
      <c r="F101" s="459"/>
      <c r="G101" s="88"/>
      <c r="H101" s="88"/>
      <c r="I101" s="395"/>
      <c r="J101" s="88"/>
      <c r="K101" s="88"/>
      <c r="L101" s="395"/>
      <c r="M101" s="88"/>
      <c r="N101" s="88"/>
      <c r="O101" s="89"/>
      <c r="P101" s="90"/>
      <c r="Q101" s="90"/>
      <c r="R101" s="90"/>
      <c r="S101" s="90"/>
      <c r="T101" s="89"/>
      <c r="U101" s="89"/>
      <c r="V101" s="91"/>
      <c r="W101" s="89"/>
      <c r="X101" s="80"/>
      <c r="Y101" s="89"/>
    </row>
    <row r="102" spans="2:25" ht="24.95" customHeight="1" x14ac:dyDescent="0.2">
      <c r="B102" s="456" t="s">
        <v>975</v>
      </c>
      <c r="C102" s="457"/>
      <c r="D102" s="457"/>
      <c r="E102" s="457"/>
      <c r="F102" s="457"/>
      <c r="G102" s="94"/>
      <c r="H102" s="94"/>
      <c r="I102" s="395"/>
      <c r="J102" s="94"/>
      <c r="K102" s="94"/>
      <c r="L102" s="395"/>
      <c r="M102" s="94"/>
      <c r="N102" s="94"/>
      <c r="O102" s="95"/>
      <c r="P102" s="96"/>
      <c r="Q102" s="96"/>
      <c r="R102" s="96"/>
      <c r="S102" s="96"/>
      <c r="T102" s="95"/>
      <c r="U102" s="95"/>
      <c r="V102" s="97"/>
      <c r="W102" s="95"/>
      <c r="X102" s="98"/>
      <c r="Y102" s="95"/>
    </row>
    <row r="103" spans="2:25" ht="24.95" customHeight="1" x14ac:dyDescent="0.2">
      <c r="B103" s="452" t="s">
        <v>976</v>
      </c>
      <c r="C103" s="453"/>
      <c r="D103" s="453"/>
      <c r="E103" s="453"/>
      <c r="F103" s="453"/>
      <c r="G103" s="99"/>
      <c r="H103" s="99"/>
      <c r="I103" s="395"/>
      <c r="J103" s="99"/>
      <c r="K103" s="99"/>
      <c r="L103" s="395"/>
      <c r="M103" s="99"/>
      <c r="N103" s="99"/>
      <c r="O103" s="101"/>
      <c r="P103" s="102"/>
      <c r="Q103" s="102"/>
      <c r="R103" s="102"/>
      <c r="S103" s="102"/>
      <c r="T103" s="101"/>
      <c r="U103" s="101"/>
      <c r="V103" s="103"/>
      <c r="W103" s="101"/>
      <c r="X103" s="104"/>
      <c r="Y103" s="101"/>
    </row>
    <row r="104" spans="2:25" ht="33.75" customHeight="1" x14ac:dyDescent="0.2">
      <c r="B104" s="408" t="s">
        <v>350</v>
      </c>
      <c r="C104" s="409"/>
      <c r="D104" s="409"/>
      <c r="E104" s="409"/>
      <c r="F104" s="409"/>
      <c r="G104" s="185"/>
      <c r="H104" s="185"/>
      <c r="I104" s="395"/>
      <c r="J104" s="185"/>
      <c r="K104" s="185"/>
      <c r="L104" s="395"/>
      <c r="M104" s="185"/>
      <c r="N104" s="185"/>
      <c r="O104" s="187"/>
      <c r="P104" s="188"/>
      <c r="Q104" s="188"/>
      <c r="R104" s="188"/>
      <c r="S104" s="200"/>
      <c r="T104" s="187"/>
      <c r="U104" s="187"/>
      <c r="V104" s="189"/>
      <c r="W104" s="187"/>
      <c r="X104" s="311"/>
      <c r="Y104" s="187"/>
    </row>
    <row r="105" spans="2:25" ht="33.75" customHeight="1" x14ac:dyDescent="0.2">
      <c r="B105" s="460" t="s">
        <v>977</v>
      </c>
      <c r="C105" s="461"/>
      <c r="D105" s="461"/>
      <c r="E105" s="461"/>
      <c r="F105" s="461"/>
      <c r="G105" s="88"/>
      <c r="H105" s="88"/>
      <c r="I105" s="395"/>
      <c r="J105" s="88"/>
      <c r="K105" s="88"/>
      <c r="L105" s="395"/>
      <c r="M105" s="88"/>
      <c r="N105" s="88"/>
      <c r="O105" s="89"/>
      <c r="P105" s="90"/>
      <c r="Q105" s="90"/>
      <c r="R105" s="90"/>
      <c r="S105" s="125"/>
      <c r="T105" s="89"/>
      <c r="U105" s="89"/>
      <c r="V105" s="91"/>
      <c r="W105" s="89"/>
      <c r="X105" s="80"/>
      <c r="Y105" s="89"/>
    </row>
    <row r="106" spans="2:25" ht="27.75" customHeight="1" x14ac:dyDescent="0.2">
      <c r="B106" s="406" t="s">
        <v>351</v>
      </c>
      <c r="C106" s="407"/>
      <c r="D106" s="407"/>
      <c r="E106" s="407"/>
      <c r="F106" s="407"/>
      <c r="G106" s="210"/>
      <c r="H106" s="210"/>
      <c r="I106" s="395"/>
      <c r="J106" s="210"/>
      <c r="K106" s="210"/>
      <c r="L106" s="395"/>
      <c r="M106" s="210"/>
      <c r="N106" s="210"/>
      <c r="O106" s="212"/>
      <c r="P106" s="213"/>
      <c r="Q106" s="213"/>
      <c r="R106" s="213"/>
      <c r="S106" s="213"/>
      <c r="T106" s="212"/>
      <c r="U106" s="212"/>
      <c r="V106" s="214"/>
      <c r="W106" s="212"/>
      <c r="X106" s="310"/>
      <c r="Y106" s="212"/>
    </row>
    <row r="107" spans="2:25" ht="27.75" customHeight="1" x14ac:dyDescent="0.2">
      <c r="B107" s="280" t="s">
        <v>978</v>
      </c>
      <c r="C107" s="68"/>
      <c r="D107" s="68"/>
      <c r="E107" s="68"/>
      <c r="F107" s="68"/>
      <c r="G107" s="99"/>
      <c r="H107" s="99"/>
      <c r="I107" s="395"/>
      <c r="J107" s="99"/>
      <c r="K107" s="99"/>
      <c r="L107" s="395"/>
      <c r="M107" s="99"/>
      <c r="N107" s="99"/>
      <c r="O107" s="101"/>
      <c r="P107" s="102"/>
      <c r="Q107" s="102"/>
      <c r="R107" s="102"/>
      <c r="S107" s="102"/>
      <c r="T107" s="101"/>
      <c r="U107" s="101"/>
      <c r="V107" s="103"/>
      <c r="W107" s="101"/>
      <c r="X107" s="104"/>
      <c r="Y107" s="101"/>
    </row>
    <row r="108" spans="2:25" ht="24.95" customHeight="1" x14ac:dyDescent="0.2">
      <c r="B108" s="408" t="s">
        <v>1327</v>
      </c>
      <c r="C108" s="409"/>
      <c r="D108" s="409"/>
      <c r="E108" s="409"/>
      <c r="F108" s="409"/>
      <c r="G108" s="185"/>
      <c r="H108" s="185"/>
      <c r="I108" s="395"/>
      <c r="J108" s="185"/>
      <c r="K108" s="185"/>
      <c r="L108" s="395"/>
      <c r="M108" s="185"/>
      <c r="N108" s="185"/>
      <c r="O108" s="187"/>
      <c r="P108" s="188"/>
      <c r="Q108" s="188"/>
      <c r="R108" s="188"/>
      <c r="S108" s="188"/>
      <c r="T108" s="187"/>
      <c r="U108" s="187"/>
      <c r="V108" s="189"/>
      <c r="W108" s="187"/>
      <c r="X108" s="311"/>
      <c r="Y108" s="187"/>
    </row>
    <row r="109" spans="2:25" ht="24.95" customHeight="1" x14ac:dyDescent="0.2">
      <c r="B109" s="279" t="s">
        <v>1328</v>
      </c>
      <c r="C109" s="178"/>
      <c r="D109" s="178"/>
      <c r="E109" s="178"/>
      <c r="F109" s="178"/>
      <c r="G109" s="88"/>
      <c r="H109" s="88"/>
      <c r="I109" s="395"/>
      <c r="J109" s="88"/>
      <c r="K109" s="88"/>
      <c r="L109" s="395"/>
      <c r="M109" s="88"/>
      <c r="N109" s="88"/>
      <c r="O109" s="89"/>
      <c r="P109" s="90"/>
      <c r="Q109" s="90"/>
      <c r="R109" s="90"/>
      <c r="S109" s="90"/>
      <c r="T109" s="89"/>
      <c r="U109" s="89"/>
      <c r="V109" s="91"/>
      <c r="W109" s="89"/>
      <c r="X109" s="80"/>
      <c r="Y109" s="89"/>
    </row>
    <row r="110" spans="2:25" ht="24.95" customHeight="1" x14ac:dyDescent="0.2">
      <c r="B110" s="406" t="s">
        <v>353</v>
      </c>
      <c r="C110" s="407"/>
      <c r="D110" s="407"/>
      <c r="E110" s="407"/>
      <c r="F110" s="407"/>
      <c r="G110" s="210"/>
      <c r="H110" s="210"/>
      <c r="I110" s="395"/>
      <c r="J110" s="210"/>
      <c r="K110" s="210"/>
      <c r="L110" s="395"/>
      <c r="M110" s="210"/>
      <c r="N110" s="210"/>
      <c r="O110" s="212"/>
      <c r="P110" s="213"/>
      <c r="Q110" s="213"/>
      <c r="R110" s="213"/>
      <c r="S110" s="213"/>
      <c r="T110" s="212"/>
      <c r="U110" s="212"/>
      <c r="V110" s="214"/>
      <c r="W110" s="212"/>
      <c r="X110" s="310"/>
      <c r="Y110" s="212"/>
    </row>
    <row r="111" spans="2:25" ht="39" customHeight="1" x14ac:dyDescent="0.2">
      <c r="B111" s="411" t="s">
        <v>979</v>
      </c>
      <c r="C111" s="412"/>
      <c r="D111" s="412"/>
      <c r="E111" s="412"/>
      <c r="F111" s="412"/>
      <c r="G111" s="99"/>
      <c r="H111" s="99"/>
      <c r="I111" s="395"/>
      <c r="J111" s="99"/>
      <c r="K111" s="99"/>
      <c r="L111" s="395"/>
      <c r="M111" s="99"/>
      <c r="N111" s="99"/>
      <c r="O111" s="101"/>
      <c r="P111" s="102"/>
      <c r="Q111" s="102"/>
      <c r="R111" s="102"/>
      <c r="S111" s="102"/>
      <c r="T111" s="101"/>
      <c r="U111" s="101"/>
      <c r="V111" s="103"/>
      <c r="W111" s="101"/>
      <c r="X111" s="104"/>
      <c r="Y111" s="101"/>
    </row>
    <row r="112" spans="2:25" ht="24.95" customHeight="1" x14ac:dyDescent="0.2">
      <c r="B112" s="408" t="s">
        <v>354</v>
      </c>
      <c r="C112" s="409"/>
      <c r="D112" s="409"/>
      <c r="E112" s="409"/>
      <c r="F112" s="409"/>
      <c r="G112" s="185"/>
      <c r="H112" s="185"/>
      <c r="I112" s="395"/>
      <c r="J112" s="185"/>
      <c r="K112" s="185"/>
      <c r="L112" s="395"/>
      <c r="M112" s="185"/>
      <c r="N112" s="185"/>
      <c r="O112" s="187"/>
      <c r="P112" s="188"/>
      <c r="Q112" s="188"/>
      <c r="R112" s="188"/>
      <c r="S112" s="188"/>
      <c r="T112" s="187"/>
      <c r="U112" s="187"/>
      <c r="V112" s="189"/>
      <c r="W112" s="187"/>
      <c r="X112" s="311"/>
      <c r="Y112" s="187"/>
    </row>
    <row r="113" spans="2:25" ht="24.95" customHeight="1" x14ac:dyDescent="0.2">
      <c r="B113" s="280" t="s">
        <v>980</v>
      </c>
      <c r="C113" s="228"/>
      <c r="D113" s="228"/>
      <c r="E113" s="228"/>
      <c r="F113" s="228"/>
      <c r="G113" s="99"/>
      <c r="H113" s="99"/>
      <c r="I113" s="396"/>
      <c r="J113" s="99"/>
      <c r="K113" s="99"/>
      <c r="L113" s="396"/>
      <c r="M113" s="99"/>
      <c r="N113" s="99"/>
      <c r="O113" s="101"/>
      <c r="P113" s="102"/>
      <c r="Q113" s="102"/>
      <c r="R113" s="102"/>
      <c r="S113" s="102"/>
      <c r="T113" s="101"/>
      <c r="U113" s="101"/>
      <c r="V113" s="103"/>
      <c r="W113" s="101"/>
      <c r="X113" s="104"/>
      <c r="Y113" s="101"/>
    </row>
    <row r="114" spans="2:25" ht="24.75" customHeight="1" x14ac:dyDescent="0.2">
      <c r="B114" s="418" t="s">
        <v>521</v>
      </c>
      <c r="C114" s="418"/>
      <c r="D114" s="418"/>
      <c r="E114" s="418"/>
      <c r="F114" s="418"/>
      <c r="G114" s="367">
        <v>6</v>
      </c>
      <c r="H114" s="367"/>
      <c r="I114" s="88"/>
      <c r="J114" s="17"/>
      <c r="K114" s="17"/>
      <c r="L114" s="17"/>
      <c r="M114" s="17"/>
      <c r="N114" s="17"/>
      <c r="O114" s="21"/>
      <c r="P114" s="49"/>
      <c r="Q114" s="49"/>
      <c r="R114" s="49"/>
      <c r="S114" s="90"/>
      <c r="T114" s="21"/>
      <c r="U114" s="21"/>
      <c r="V114" s="22"/>
      <c r="W114" s="21"/>
      <c r="X114" s="80"/>
      <c r="Y114" s="21"/>
    </row>
    <row r="115" spans="2:25" ht="24.95" customHeight="1" x14ac:dyDescent="0.2">
      <c r="B115" s="406" t="s">
        <v>355</v>
      </c>
      <c r="C115" s="407"/>
      <c r="D115" s="407"/>
      <c r="E115" s="407"/>
      <c r="F115" s="407"/>
      <c r="G115" s="210"/>
      <c r="H115" s="210"/>
      <c r="I115" s="210"/>
      <c r="J115" s="210"/>
      <c r="K115" s="210"/>
      <c r="L115" s="210"/>
      <c r="M115" s="210"/>
      <c r="N115" s="210"/>
      <c r="O115" s="212"/>
      <c r="P115" s="213"/>
      <c r="Q115" s="213"/>
      <c r="R115" s="213"/>
      <c r="S115" s="213"/>
      <c r="T115" s="212"/>
      <c r="U115" s="212"/>
      <c r="V115" s="214"/>
      <c r="W115" s="212"/>
      <c r="X115" s="397" t="s">
        <v>1308</v>
      </c>
      <c r="Y115" s="212"/>
    </row>
    <row r="116" spans="2:25" ht="24.95" customHeight="1" x14ac:dyDescent="0.2">
      <c r="B116" s="114" t="s">
        <v>981</v>
      </c>
      <c r="C116" s="178"/>
      <c r="D116" s="178"/>
      <c r="E116" s="178"/>
      <c r="F116" s="178"/>
      <c r="G116" s="88"/>
      <c r="H116" s="88"/>
      <c r="I116" s="88"/>
      <c r="J116" s="88"/>
      <c r="K116" s="88"/>
      <c r="L116" s="88"/>
      <c r="M116" s="88"/>
      <c r="N116" s="88"/>
      <c r="O116" s="89"/>
      <c r="P116" s="90"/>
      <c r="Q116" s="90"/>
      <c r="R116" s="90"/>
      <c r="S116" s="90"/>
      <c r="T116" s="89"/>
      <c r="U116" s="89"/>
      <c r="V116" s="91"/>
      <c r="W116" s="89"/>
      <c r="X116" s="398"/>
      <c r="Y116" s="89"/>
    </row>
    <row r="117" spans="2:25" ht="24.95" customHeight="1" x14ac:dyDescent="0.2">
      <c r="B117" s="406" t="s">
        <v>356</v>
      </c>
      <c r="C117" s="407"/>
      <c r="D117" s="407"/>
      <c r="E117" s="407"/>
      <c r="F117" s="407"/>
      <c r="G117" s="230"/>
      <c r="H117" s="230"/>
      <c r="I117" s="210"/>
      <c r="J117" s="210"/>
      <c r="K117" s="210"/>
      <c r="L117" s="210"/>
      <c r="M117" s="210"/>
      <c r="N117" s="210"/>
      <c r="O117" s="212"/>
      <c r="P117" s="213"/>
      <c r="Q117" s="213"/>
      <c r="R117" s="213"/>
      <c r="S117" s="224"/>
      <c r="T117" s="212"/>
      <c r="U117" s="212"/>
      <c r="V117" s="214"/>
      <c r="W117" s="212"/>
      <c r="X117" s="310"/>
      <c r="Y117" s="212"/>
    </row>
    <row r="118" spans="2:25" ht="30" customHeight="1" x14ac:dyDescent="0.2">
      <c r="B118" s="335" t="s">
        <v>1329</v>
      </c>
      <c r="C118" s="231"/>
      <c r="D118" s="231"/>
      <c r="E118" s="231"/>
      <c r="F118" s="231"/>
      <c r="G118" s="232"/>
      <c r="H118" s="232"/>
      <c r="I118" s="99"/>
      <c r="J118" s="99"/>
      <c r="K118" s="99"/>
      <c r="L118" s="99"/>
      <c r="M118" s="99"/>
      <c r="N118" s="99"/>
      <c r="O118" s="101"/>
      <c r="P118" s="102"/>
      <c r="Q118" s="102"/>
      <c r="R118" s="102"/>
      <c r="S118" s="118"/>
      <c r="T118" s="101"/>
      <c r="U118" s="101"/>
      <c r="V118" s="103"/>
      <c r="W118" s="101"/>
      <c r="X118" s="104"/>
      <c r="Y118" s="101"/>
    </row>
    <row r="119" spans="2:25" ht="25.5" customHeight="1" x14ac:dyDescent="0.2">
      <c r="B119" s="408" t="s">
        <v>357</v>
      </c>
      <c r="C119" s="409"/>
      <c r="D119" s="409"/>
      <c r="E119" s="409"/>
      <c r="F119" s="409"/>
      <c r="G119" s="185"/>
      <c r="H119" s="185"/>
      <c r="I119" s="185"/>
      <c r="J119" s="185"/>
      <c r="K119" s="185"/>
      <c r="L119" s="185"/>
      <c r="M119" s="185"/>
      <c r="N119" s="185"/>
      <c r="O119" s="187"/>
      <c r="P119" s="188"/>
      <c r="Q119" s="188"/>
      <c r="R119" s="188"/>
      <c r="S119" s="188"/>
      <c r="T119" s="187"/>
      <c r="U119" s="187"/>
      <c r="V119" s="189"/>
      <c r="W119" s="187"/>
      <c r="X119" s="311"/>
      <c r="Y119" s="187"/>
    </row>
    <row r="120" spans="2:25" ht="25.5" customHeight="1" x14ac:dyDescent="0.2">
      <c r="B120" s="74" t="s">
        <v>982</v>
      </c>
      <c r="C120" s="68"/>
      <c r="D120" s="68"/>
      <c r="E120" s="68"/>
      <c r="F120" s="68"/>
      <c r="G120" s="99"/>
      <c r="H120" s="99"/>
      <c r="I120" s="99"/>
      <c r="J120" s="99"/>
      <c r="K120" s="99"/>
      <c r="L120" s="99"/>
      <c r="M120" s="99"/>
      <c r="N120" s="99"/>
      <c r="O120" s="101"/>
      <c r="P120" s="102"/>
      <c r="Q120" s="102"/>
      <c r="R120" s="102"/>
      <c r="S120" s="102"/>
      <c r="T120" s="101"/>
      <c r="U120" s="101"/>
      <c r="V120" s="103"/>
      <c r="W120" s="101"/>
      <c r="X120" s="104"/>
      <c r="Y120" s="101"/>
    </row>
    <row r="121" spans="2:25" ht="24.75" customHeight="1" x14ac:dyDescent="0.2">
      <c r="B121" s="418" t="s">
        <v>522</v>
      </c>
      <c r="C121" s="418"/>
      <c r="D121" s="418"/>
      <c r="E121" s="418"/>
      <c r="F121" s="418"/>
      <c r="G121" s="367">
        <v>5</v>
      </c>
      <c r="H121" s="367"/>
      <c r="I121" s="88"/>
      <c r="J121" s="17"/>
      <c r="K121" s="17"/>
      <c r="L121" s="17"/>
      <c r="M121" s="17"/>
      <c r="N121" s="17"/>
      <c r="O121" s="21"/>
      <c r="P121" s="49"/>
      <c r="Q121" s="49"/>
      <c r="R121" s="49"/>
      <c r="S121" s="90"/>
      <c r="T121" s="21"/>
      <c r="U121" s="21"/>
      <c r="V121" s="22"/>
      <c r="W121" s="21"/>
      <c r="X121" s="80"/>
      <c r="Y121" s="21"/>
    </row>
    <row r="122" spans="2:25" ht="24.95" customHeight="1" x14ac:dyDescent="0.2">
      <c r="B122" s="406" t="s">
        <v>358</v>
      </c>
      <c r="C122" s="407"/>
      <c r="D122" s="407"/>
      <c r="E122" s="407"/>
      <c r="F122" s="407"/>
      <c r="G122" s="210"/>
      <c r="H122" s="210"/>
      <c r="I122" s="394"/>
      <c r="J122" s="386"/>
      <c r="K122" s="210"/>
      <c r="L122" s="394"/>
      <c r="M122" s="210"/>
      <c r="N122" s="210"/>
      <c r="O122" s="212"/>
      <c r="P122" s="348"/>
      <c r="Q122" s="349"/>
      <c r="R122" s="348"/>
      <c r="S122" s="213"/>
      <c r="T122" s="212"/>
      <c r="U122" s="212"/>
      <c r="V122" s="214"/>
      <c r="W122" s="212"/>
      <c r="X122" s="397" t="s">
        <v>1315</v>
      </c>
      <c r="Y122" s="212"/>
    </row>
    <row r="123" spans="2:25" ht="24.95" customHeight="1" x14ac:dyDescent="0.2">
      <c r="B123" s="448" t="s">
        <v>983</v>
      </c>
      <c r="C123" s="449"/>
      <c r="D123" s="449"/>
      <c r="E123" s="449"/>
      <c r="F123" s="449"/>
      <c r="G123" s="88"/>
      <c r="H123" s="88"/>
      <c r="I123" s="395"/>
      <c r="J123" s="387"/>
      <c r="K123" s="386"/>
      <c r="L123" s="395"/>
      <c r="M123" s="88"/>
      <c r="N123" s="88"/>
      <c r="O123" s="89"/>
      <c r="P123" s="350"/>
      <c r="Q123" s="351"/>
      <c r="R123" s="350"/>
      <c r="S123" s="90"/>
      <c r="T123" s="89"/>
      <c r="U123" s="89"/>
      <c r="V123" s="91"/>
      <c r="W123" s="89"/>
      <c r="X123" s="399"/>
      <c r="Y123" s="89"/>
    </row>
    <row r="124" spans="2:25" ht="24.95" customHeight="1" x14ac:dyDescent="0.2">
      <c r="B124" s="450" t="s">
        <v>984</v>
      </c>
      <c r="C124" s="451"/>
      <c r="D124" s="451"/>
      <c r="E124" s="451"/>
      <c r="F124" s="451"/>
      <c r="G124" s="82"/>
      <c r="H124" s="82"/>
      <c r="I124" s="396"/>
      <c r="J124" s="387"/>
      <c r="K124" s="388"/>
      <c r="L124" s="395"/>
      <c r="M124" s="82"/>
      <c r="N124" s="82"/>
      <c r="O124" s="83"/>
      <c r="P124" s="352"/>
      <c r="Q124" s="353"/>
      <c r="R124" s="352"/>
      <c r="S124" s="84"/>
      <c r="T124" s="83"/>
      <c r="U124" s="83"/>
      <c r="V124" s="85"/>
      <c r="W124" s="83"/>
      <c r="X124" s="398"/>
      <c r="Y124" s="83"/>
    </row>
    <row r="125" spans="2:25" ht="24.75" customHeight="1" x14ac:dyDescent="0.2">
      <c r="B125" s="406" t="s">
        <v>359</v>
      </c>
      <c r="C125" s="407"/>
      <c r="D125" s="407"/>
      <c r="E125" s="407"/>
      <c r="F125" s="407"/>
      <c r="G125" s="210"/>
      <c r="H125" s="210"/>
      <c r="I125" s="210"/>
      <c r="J125" s="387"/>
      <c r="K125" s="185"/>
      <c r="L125" s="395"/>
      <c r="M125" s="210"/>
      <c r="N125" s="210"/>
      <c r="O125" s="212"/>
      <c r="P125" s="213"/>
      <c r="Q125" s="188"/>
      <c r="R125" s="213"/>
      <c r="S125" s="213"/>
      <c r="T125" s="212"/>
      <c r="U125" s="212"/>
      <c r="V125" s="214"/>
      <c r="W125" s="212"/>
      <c r="X125" s="310"/>
      <c r="Y125" s="212"/>
    </row>
    <row r="126" spans="2:25" ht="24.75" customHeight="1" x14ac:dyDescent="0.2">
      <c r="B126" s="74" t="s">
        <v>985</v>
      </c>
      <c r="C126" s="68"/>
      <c r="D126" s="68"/>
      <c r="E126" s="68"/>
      <c r="F126" s="68"/>
      <c r="G126" s="99"/>
      <c r="H126" s="99"/>
      <c r="I126" s="99"/>
      <c r="J126" s="387"/>
      <c r="K126" s="99"/>
      <c r="L126" s="395"/>
      <c r="M126" s="99"/>
      <c r="N126" s="99"/>
      <c r="O126" s="101"/>
      <c r="P126" s="102"/>
      <c r="Q126" s="102"/>
      <c r="R126" s="102"/>
      <c r="S126" s="102"/>
      <c r="T126" s="101"/>
      <c r="U126" s="101"/>
      <c r="V126" s="103"/>
      <c r="W126" s="101"/>
      <c r="X126" s="104"/>
      <c r="Y126" s="101"/>
    </row>
    <row r="127" spans="2:25" ht="24.75" customHeight="1" x14ac:dyDescent="0.2">
      <c r="B127" s="114" t="s">
        <v>986</v>
      </c>
      <c r="C127" s="167"/>
      <c r="D127" s="167"/>
      <c r="E127" s="167"/>
      <c r="F127" s="167"/>
      <c r="G127" s="88"/>
      <c r="H127" s="88"/>
      <c r="I127" s="88"/>
      <c r="J127" s="387"/>
      <c r="K127" s="88"/>
      <c r="L127" s="395"/>
      <c r="M127" s="88"/>
      <c r="N127" s="88"/>
      <c r="O127" s="89"/>
      <c r="P127" s="90"/>
      <c r="Q127" s="90"/>
      <c r="R127" s="90"/>
      <c r="S127" s="90"/>
      <c r="T127" s="89"/>
      <c r="U127" s="89"/>
      <c r="V127" s="91"/>
      <c r="W127" s="89"/>
      <c r="X127" s="80"/>
      <c r="Y127" s="89"/>
    </row>
    <row r="128" spans="2:25" ht="24.95" customHeight="1" x14ac:dyDescent="0.2">
      <c r="B128" s="406" t="s">
        <v>360</v>
      </c>
      <c r="C128" s="407"/>
      <c r="D128" s="407"/>
      <c r="E128" s="407"/>
      <c r="F128" s="407"/>
      <c r="G128" s="210"/>
      <c r="H128" s="210"/>
      <c r="I128" s="210"/>
      <c r="J128" s="387"/>
      <c r="K128" s="210"/>
      <c r="L128" s="395"/>
      <c r="M128" s="210"/>
      <c r="N128" s="210"/>
      <c r="O128" s="212"/>
      <c r="P128" s="213"/>
      <c r="Q128" s="213"/>
      <c r="R128" s="213"/>
      <c r="S128" s="213"/>
      <c r="T128" s="212"/>
      <c r="U128" s="212"/>
      <c r="V128" s="214"/>
      <c r="W128" s="212"/>
      <c r="X128" s="310"/>
      <c r="Y128" s="212"/>
    </row>
    <row r="129" spans="1:25" ht="24.95" customHeight="1" x14ac:dyDescent="0.2">
      <c r="B129" s="114" t="s">
        <v>987</v>
      </c>
      <c r="C129" s="51"/>
      <c r="D129" s="51"/>
      <c r="E129" s="51"/>
      <c r="F129" s="51"/>
      <c r="G129" s="88"/>
      <c r="H129" s="88"/>
      <c r="I129" s="88"/>
      <c r="J129" s="387"/>
      <c r="K129" s="88"/>
      <c r="L129" s="395"/>
      <c r="M129" s="88"/>
      <c r="N129" s="88"/>
      <c r="O129" s="89"/>
      <c r="P129" s="90"/>
      <c r="Q129" s="90"/>
      <c r="R129" s="90"/>
      <c r="S129" s="90"/>
      <c r="T129" s="89"/>
      <c r="U129" s="89"/>
      <c r="V129" s="91"/>
      <c r="W129" s="89"/>
      <c r="X129" s="80"/>
      <c r="Y129" s="89"/>
    </row>
    <row r="130" spans="1:25" ht="24.95" customHeight="1" x14ac:dyDescent="0.2">
      <c r="B130" s="237"/>
      <c r="C130" s="238" t="s">
        <v>988</v>
      </c>
      <c r="D130" s="51"/>
      <c r="E130" s="51"/>
      <c r="F130" s="51"/>
      <c r="G130" s="88"/>
      <c r="H130" s="88"/>
      <c r="I130" s="88"/>
      <c r="J130" s="387"/>
      <c r="K130" s="88"/>
      <c r="L130" s="395"/>
      <c r="M130" s="88"/>
      <c r="N130" s="88"/>
      <c r="O130" s="89"/>
      <c r="P130" s="90"/>
      <c r="Q130" s="90"/>
      <c r="R130" s="90"/>
      <c r="S130" s="90"/>
      <c r="T130" s="89"/>
      <c r="U130" s="89"/>
      <c r="V130" s="91"/>
      <c r="W130" s="89"/>
      <c r="X130" s="80"/>
      <c r="Y130" s="89"/>
    </row>
    <row r="131" spans="1:25" ht="24.95" customHeight="1" x14ac:dyDescent="0.2">
      <c r="B131" s="246"/>
      <c r="C131" s="247" t="s">
        <v>989</v>
      </c>
      <c r="D131" s="133"/>
      <c r="E131" s="133"/>
      <c r="F131" s="133"/>
      <c r="G131" s="82"/>
      <c r="H131" s="82"/>
      <c r="I131" s="82"/>
      <c r="J131" s="387"/>
      <c r="K131" s="82"/>
      <c r="L131" s="395"/>
      <c r="M131" s="82"/>
      <c r="N131" s="82"/>
      <c r="O131" s="83"/>
      <c r="P131" s="84"/>
      <c r="Q131" s="84"/>
      <c r="R131" s="84"/>
      <c r="S131" s="84"/>
      <c r="T131" s="83"/>
      <c r="U131" s="83"/>
      <c r="V131" s="85"/>
      <c r="W131" s="83"/>
      <c r="X131" s="129"/>
      <c r="Y131" s="83"/>
    </row>
    <row r="132" spans="1:25" ht="24.95" customHeight="1" x14ac:dyDescent="0.2">
      <c r="B132" s="244"/>
      <c r="C132" s="245" t="s">
        <v>990</v>
      </c>
      <c r="D132" s="67"/>
      <c r="E132" s="67"/>
      <c r="F132" s="67"/>
      <c r="G132" s="94"/>
      <c r="H132" s="94"/>
      <c r="I132" s="94"/>
      <c r="J132" s="387"/>
      <c r="K132" s="94"/>
      <c r="L132" s="395"/>
      <c r="M132" s="94"/>
      <c r="N132" s="94"/>
      <c r="O132" s="95"/>
      <c r="P132" s="96"/>
      <c r="Q132" s="96"/>
      <c r="R132" s="96"/>
      <c r="S132" s="96"/>
      <c r="T132" s="95"/>
      <c r="U132" s="95"/>
      <c r="V132" s="97"/>
      <c r="W132" s="95"/>
      <c r="X132" s="98"/>
      <c r="Y132" s="95"/>
    </row>
    <row r="133" spans="1:25" ht="24.95" customHeight="1" x14ac:dyDescent="0.2">
      <c r="B133" s="242"/>
      <c r="C133" s="243" t="s">
        <v>991</v>
      </c>
      <c r="D133" s="69"/>
      <c r="E133" s="69"/>
      <c r="F133" s="69"/>
      <c r="G133" s="99"/>
      <c r="H133" s="99"/>
      <c r="I133" s="99"/>
      <c r="J133" s="387"/>
      <c r="K133" s="99"/>
      <c r="L133" s="395"/>
      <c r="M133" s="99"/>
      <c r="N133" s="99"/>
      <c r="O133" s="101"/>
      <c r="P133" s="102"/>
      <c r="Q133" s="102"/>
      <c r="R133" s="102"/>
      <c r="S133" s="102"/>
      <c r="T133" s="101"/>
      <c r="U133" s="101"/>
      <c r="V133" s="103"/>
      <c r="W133" s="101"/>
      <c r="X133" s="104"/>
      <c r="Y133" s="101"/>
    </row>
    <row r="134" spans="1:25" ht="24.95" customHeight="1" x14ac:dyDescent="0.2">
      <c r="B134" s="408" t="s">
        <v>361</v>
      </c>
      <c r="C134" s="409"/>
      <c r="D134" s="409"/>
      <c r="E134" s="409"/>
      <c r="F134" s="409"/>
      <c r="G134" s="185"/>
      <c r="H134" s="185"/>
      <c r="I134" s="185"/>
      <c r="J134" s="387"/>
      <c r="K134" s="185"/>
      <c r="L134" s="395"/>
      <c r="M134" s="185"/>
      <c r="N134" s="185"/>
      <c r="O134" s="187"/>
      <c r="P134" s="188"/>
      <c r="Q134" s="188"/>
      <c r="R134" s="188"/>
      <c r="S134" s="188"/>
      <c r="T134" s="187"/>
      <c r="U134" s="187"/>
      <c r="V134" s="189"/>
      <c r="W134" s="187"/>
      <c r="X134" s="311"/>
      <c r="Y134" s="187"/>
    </row>
    <row r="135" spans="1:25" ht="24.95" customHeight="1" x14ac:dyDescent="0.2">
      <c r="B135" s="74" t="s">
        <v>992</v>
      </c>
      <c r="C135" s="69"/>
      <c r="D135" s="69"/>
      <c r="E135" s="69"/>
      <c r="F135" s="69"/>
      <c r="G135" s="99"/>
      <c r="H135" s="99"/>
      <c r="I135" s="99"/>
      <c r="J135" s="388"/>
      <c r="K135" s="99"/>
      <c r="L135" s="396"/>
      <c r="M135" s="99"/>
      <c r="N135" s="99"/>
      <c r="O135" s="101"/>
      <c r="P135" s="102"/>
      <c r="Q135" s="102"/>
      <c r="R135" s="102"/>
      <c r="S135" s="102"/>
      <c r="T135" s="101"/>
      <c r="U135" s="101"/>
      <c r="V135" s="103"/>
      <c r="W135" s="101"/>
      <c r="X135" s="104"/>
      <c r="Y135" s="101"/>
    </row>
    <row r="136" spans="1:25" ht="28.5" customHeight="1" x14ac:dyDescent="0.2">
      <c r="A136" s="190"/>
      <c r="B136" s="434" t="s">
        <v>523</v>
      </c>
      <c r="C136" s="434"/>
      <c r="D136" s="434"/>
      <c r="E136" s="434"/>
      <c r="F136" s="434"/>
      <c r="G136" s="371">
        <f>G137+G170+G179+G189</f>
        <v>25</v>
      </c>
      <c r="H136" s="371">
        <f>H137+H170+H179+H189</f>
        <v>0</v>
      </c>
      <c r="I136" s="44"/>
      <c r="J136" s="44"/>
      <c r="K136" s="44"/>
      <c r="L136" s="44"/>
      <c r="M136" s="44"/>
      <c r="N136" s="44"/>
      <c r="O136" s="45"/>
      <c r="P136" s="46"/>
      <c r="Q136" s="46"/>
      <c r="R136" s="46"/>
      <c r="S136" s="44"/>
      <c r="T136" s="47"/>
      <c r="U136" s="47"/>
      <c r="V136" s="48"/>
      <c r="W136" s="47"/>
      <c r="X136" s="80"/>
      <c r="Y136" s="21"/>
    </row>
    <row r="137" spans="1:25" ht="24.75" customHeight="1" x14ac:dyDescent="0.2">
      <c r="B137" s="418" t="s">
        <v>524</v>
      </c>
      <c r="C137" s="418"/>
      <c r="D137" s="418"/>
      <c r="E137" s="418"/>
      <c r="F137" s="418"/>
      <c r="G137" s="367">
        <v>16</v>
      </c>
      <c r="H137" s="367"/>
      <c r="I137" s="88"/>
      <c r="J137" s="17"/>
      <c r="K137" s="17"/>
      <c r="L137" s="17"/>
      <c r="M137" s="17"/>
      <c r="N137" s="17"/>
      <c r="O137" s="21"/>
      <c r="P137" s="49"/>
      <c r="Q137" s="49"/>
      <c r="R137" s="49"/>
      <c r="S137" s="90"/>
      <c r="T137" s="21"/>
      <c r="U137" s="21"/>
      <c r="V137" s="22"/>
      <c r="W137" s="21"/>
      <c r="X137" s="80"/>
      <c r="Y137" s="21"/>
    </row>
    <row r="138" spans="1:25" ht="24.95" customHeight="1" x14ac:dyDescent="0.2">
      <c r="B138" s="406" t="s">
        <v>362</v>
      </c>
      <c r="C138" s="407"/>
      <c r="D138" s="407"/>
      <c r="E138" s="407"/>
      <c r="F138" s="407"/>
      <c r="G138" s="210"/>
      <c r="H138" s="210"/>
      <c r="I138" s="210"/>
      <c r="J138" s="210"/>
      <c r="K138" s="210"/>
      <c r="L138" s="210"/>
      <c r="M138" s="210"/>
      <c r="N138" s="210"/>
      <c r="O138" s="212"/>
      <c r="P138" s="213"/>
      <c r="Q138" s="213"/>
      <c r="R138" s="213"/>
      <c r="S138" s="213"/>
      <c r="T138" s="212"/>
      <c r="U138" s="212"/>
      <c r="V138" s="214"/>
      <c r="W138" s="212"/>
      <c r="X138" s="310"/>
      <c r="Y138" s="212"/>
    </row>
    <row r="139" spans="1:25" ht="24.95" customHeight="1" x14ac:dyDescent="0.2">
      <c r="B139" s="60" t="s">
        <v>993</v>
      </c>
      <c r="C139" s="51"/>
      <c r="D139" s="51"/>
      <c r="E139" s="51"/>
      <c r="F139" s="51"/>
      <c r="G139" s="88"/>
      <c r="H139" s="88"/>
      <c r="I139" s="88"/>
      <c r="J139" s="88"/>
      <c r="K139" s="88"/>
      <c r="L139" s="88"/>
      <c r="M139" s="88"/>
      <c r="N139" s="88"/>
      <c r="O139" s="89"/>
      <c r="P139" s="90"/>
      <c r="Q139" s="90"/>
      <c r="R139" s="90"/>
      <c r="S139" s="90"/>
      <c r="T139" s="89"/>
      <c r="U139" s="89"/>
      <c r="V139" s="91"/>
      <c r="W139" s="89"/>
      <c r="X139" s="80"/>
      <c r="Y139" s="89"/>
    </row>
    <row r="140" spans="1:25" ht="24.95" customHeight="1" x14ac:dyDescent="0.2">
      <c r="B140" s="289" t="s">
        <v>994</v>
      </c>
      <c r="C140" s="133"/>
      <c r="D140" s="133"/>
      <c r="E140" s="133"/>
      <c r="F140" s="133"/>
      <c r="G140" s="82"/>
      <c r="H140" s="82"/>
      <c r="I140" s="82"/>
      <c r="J140" s="82"/>
      <c r="K140" s="82"/>
      <c r="L140" s="82"/>
      <c r="M140" s="82"/>
      <c r="N140" s="82"/>
      <c r="O140" s="83"/>
      <c r="P140" s="84"/>
      <c r="Q140" s="84"/>
      <c r="R140" s="84"/>
      <c r="S140" s="84"/>
      <c r="T140" s="83"/>
      <c r="U140" s="83"/>
      <c r="V140" s="85"/>
      <c r="W140" s="83"/>
      <c r="X140" s="129"/>
      <c r="Y140" s="83"/>
    </row>
    <row r="141" spans="1:25" ht="24.95" customHeight="1" x14ac:dyDescent="0.2">
      <c r="B141" s="59" t="s">
        <v>995</v>
      </c>
      <c r="C141" s="67"/>
      <c r="D141" s="67"/>
      <c r="E141" s="67"/>
      <c r="F141" s="67"/>
      <c r="G141" s="94"/>
      <c r="H141" s="94"/>
      <c r="I141" s="94"/>
      <c r="J141" s="94"/>
      <c r="K141" s="94"/>
      <c r="L141" s="94"/>
      <c r="M141" s="94"/>
      <c r="N141" s="94"/>
      <c r="O141" s="95"/>
      <c r="P141" s="96"/>
      <c r="Q141" s="96"/>
      <c r="R141" s="96"/>
      <c r="S141" s="96"/>
      <c r="T141" s="95"/>
      <c r="U141" s="95"/>
      <c r="V141" s="97"/>
      <c r="W141" s="95"/>
      <c r="X141" s="98"/>
      <c r="Y141" s="95"/>
    </row>
    <row r="142" spans="1:25" ht="24.95" customHeight="1" x14ac:dyDescent="0.2">
      <c r="B142" s="116" t="s">
        <v>996</v>
      </c>
      <c r="C142" s="69"/>
      <c r="D142" s="69"/>
      <c r="E142" s="69"/>
      <c r="F142" s="69"/>
      <c r="G142" s="99"/>
      <c r="H142" s="99"/>
      <c r="I142" s="99"/>
      <c r="J142" s="99"/>
      <c r="K142" s="99"/>
      <c r="L142" s="99"/>
      <c r="M142" s="99"/>
      <c r="N142" s="99"/>
      <c r="O142" s="101"/>
      <c r="P142" s="102"/>
      <c r="Q142" s="102"/>
      <c r="R142" s="102"/>
      <c r="S142" s="102"/>
      <c r="T142" s="101"/>
      <c r="U142" s="101"/>
      <c r="V142" s="103"/>
      <c r="W142" s="101"/>
      <c r="X142" s="104"/>
      <c r="Y142" s="101"/>
    </row>
    <row r="143" spans="1:25" ht="24.75" customHeight="1" x14ac:dyDescent="0.2">
      <c r="B143" s="408" t="s">
        <v>363</v>
      </c>
      <c r="C143" s="409"/>
      <c r="D143" s="409"/>
      <c r="E143" s="409"/>
      <c r="F143" s="409"/>
      <c r="G143" s="185"/>
      <c r="H143" s="185"/>
      <c r="I143" s="185"/>
      <c r="J143" s="185"/>
      <c r="K143" s="185"/>
      <c r="L143" s="185"/>
      <c r="M143" s="185"/>
      <c r="N143" s="185"/>
      <c r="O143" s="187"/>
      <c r="P143" s="188"/>
      <c r="Q143" s="188"/>
      <c r="R143" s="188"/>
      <c r="S143" s="200"/>
      <c r="T143" s="187"/>
      <c r="U143" s="187"/>
      <c r="V143" s="189"/>
      <c r="W143" s="187"/>
      <c r="X143" s="311"/>
      <c r="Y143" s="187"/>
    </row>
    <row r="144" spans="1:25" ht="24.75" customHeight="1" x14ac:dyDescent="0.2">
      <c r="B144" s="429" t="s">
        <v>997</v>
      </c>
      <c r="C144" s="426"/>
      <c r="D144" s="426"/>
      <c r="E144" s="426"/>
      <c r="F144" s="426"/>
      <c r="G144" s="88"/>
      <c r="H144" s="88"/>
      <c r="I144" s="88"/>
      <c r="J144" s="88"/>
      <c r="K144" s="88"/>
      <c r="L144" s="88"/>
      <c r="M144" s="88"/>
      <c r="N144" s="88"/>
      <c r="O144" s="89"/>
      <c r="P144" s="90"/>
      <c r="Q144" s="90"/>
      <c r="R144" s="90"/>
      <c r="S144" s="125"/>
      <c r="T144" s="89"/>
      <c r="U144" s="89"/>
      <c r="V144" s="91"/>
      <c r="W144" s="89"/>
      <c r="X144" s="80"/>
      <c r="Y144" s="89"/>
    </row>
    <row r="145" spans="2:25" ht="24.75" customHeight="1" x14ac:dyDescent="0.2">
      <c r="B145" s="427" t="s">
        <v>998</v>
      </c>
      <c r="C145" s="428"/>
      <c r="D145" s="428"/>
      <c r="E145" s="428"/>
      <c r="F145" s="428"/>
      <c r="G145" s="94"/>
      <c r="H145" s="94"/>
      <c r="I145" s="94"/>
      <c r="J145" s="94"/>
      <c r="K145" s="94"/>
      <c r="L145" s="94"/>
      <c r="M145" s="94"/>
      <c r="N145" s="94"/>
      <c r="O145" s="95"/>
      <c r="P145" s="96"/>
      <c r="Q145" s="96"/>
      <c r="R145" s="96"/>
      <c r="S145" s="119"/>
      <c r="T145" s="95"/>
      <c r="U145" s="95"/>
      <c r="V145" s="97"/>
      <c r="W145" s="95"/>
      <c r="X145" s="98"/>
      <c r="Y145" s="95"/>
    </row>
    <row r="146" spans="2:25" ht="24.75" customHeight="1" x14ac:dyDescent="0.2">
      <c r="B146" s="429" t="s">
        <v>999</v>
      </c>
      <c r="C146" s="426"/>
      <c r="D146" s="426"/>
      <c r="E146" s="426"/>
      <c r="F146" s="426"/>
      <c r="G146" s="88"/>
      <c r="H146" s="88"/>
      <c r="I146" s="88"/>
      <c r="J146" s="88"/>
      <c r="K146" s="88"/>
      <c r="L146" s="88"/>
      <c r="M146" s="88"/>
      <c r="N146" s="88"/>
      <c r="O146" s="89"/>
      <c r="P146" s="90"/>
      <c r="Q146" s="90"/>
      <c r="R146" s="90"/>
      <c r="S146" s="125"/>
      <c r="T146" s="89"/>
      <c r="U146" s="89"/>
      <c r="V146" s="91"/>
      <c r="W146" s="89"/>
      <c r="X146" s="80"/>
      <c r="Y146" s="89"/>
    </row>
    <row r="147" spans="2:25" ht="24.95" customHeight="1" x14ac:dyDescent="0.2">
      <c r="B147" s="408" t="s">
        <v>364</v>
      </c>
      <c r="C147" s="409"/>
      <c r="D147" s="409"/>
      <c r="E147" s="409"/>
      <c r="F147" s="409"/>
      <c r="G147" s="185"/>
      <c r="H147" s="185"/>
      <c r="I147" s="185"/>
      <c r="J147" s="185"/>
      <c r="K147" s="185"/>
      <c r="L147" s="185"/>
      <c r="M147" s="185"/>
      <c r="N147" s="185"/>
      <c r="O147" s="187"/>
      <c r="P147" s="188"/>
      <c r="Q147" s="188"/>
      <c r="R147" s="188"/>
      <c r="S147" s="188"/>
      <c r="T147" s="187"/>
      <c r="U147" s="187"/>
      <c r="V147" s="189"/>
      <c r="W147" s="187"/>
      <c r="X147" s="311"/>
      <c r="Y147" s="187"/>
    </row>
    <row r="148" spans="2:25" ht="24.95" customHeight="1" x14ac:dyDescent="0.2">
      <c r="B148" s="60" t="s">
        <v>1000</v>
      </c>
      <c r="C148" s="51"/>
      <c r="D148" s="51"/>
      <c r="E148" s="51"/>
      <c r="F148" s="51"/>
      <c r="G148" s="88"/>
      <c r="H148" s="88"/>
      <c r="I148" s="88"/>
      <c r="J148" s="88"/>
      <c r="K148" s="88"/>
      <c r="L148" s="88"/>
      <c r="M148" s="88"/>
      <c r="N148" s="88"/>
      <c r="O148" s="89"/>
      <c r="P148" s="90"/>
      <c r="Q148" s="90"/>
      <c r="R148" s="90"/>
      <c r="S148" s="90"/>
      <c r="T148" s="89"/>
      <c r="U148" s="89"/>
      <c r="V148" s="91"/>
      <c r="W148" s="89"/>
      <c r="X148" s="80"/>
      <c r="Y148" s="89"/>
    </row>
    <row r="149" spans="2:25" ht="24.95" customHeight="1" x14ac:dyDescent="0.2">
      <c r="B149" s="60" t="s">
        <v>1001</v>
      </c>
      <c r="C149" s="51"/>
      <c r="D149" s="51"/>
      <c r="E149" s="51"/>
      <c r="F149" s="51"/>
      <c r="G149" s="88"/>
      <c r="H149" s="88"/>
      <c r="I149" s="88"/>
      <c r="J149" s="88"/>
      <c r="K149" s="88"/>
      <c r="L149" s="88"/>
      <c r="M149" s="88"/>
      <c r="N149" s="88"/>
      <c r="O149" s="89"/>
      <c r="P149" s="90"/>
      <c r="Q149" s="90"/>
      <c r="R149" s="90"/>
      <c r="S149" s="90"/>
      <c r="T149" s="89"/>
      <c r="U149" s="89"/>
      <c r="V149" s="91"/>
      <c r="W149" s="89"/>
      <c r="X149" s="80"/>
      <c r="Y149" s="89"/>
    </row>
    <row r="150" spans="2:25" ht="24.95" customHeight="1" x14ac:dyDescent="0.2">
      <c r="B150" s="237"/>
      <c r="C150" s="288" t="s">
        <v>1002</v>
      </c>
      <c r="D150" s="51"/>
      <c r="E150" s="51"/>
      <c r="F150" s="51"/>
      <c r="G150" s="88"/>
      <c r="H150" s="88"/>
      <c r="I150" s="88"/>
      <c r="J150" s="88"/>
      <c r="K150" s="88"/>
      <c r="L150" s="88"/>
      <c r="M150" s="88"/>
      <c r="N150" s="88"/>
      <c r="O150" s="89"/>
      <c r="P150" s="90"/>
      <c r="Q150" s="90"/>
      <c r="R150" s="90"/>
      <c r="S150" s="90"/>
      <c r="T150" s="89"/>
      <c r="U150" s="89"/>
      <c r="V150" s="91"/>
      <c r="W150" s="89"/>
      <c r="X150" s="80"/>
      <c r="Y150" s="89"/>
    </row>
    <row r="151" spans="2:25" ht="24.95" customHeight="1" x14ac:dyDescent="0.2">
      <c r="B151" s="244"/>
      <c r="C151" s="290" t="s">
        <v>1003</v>
      </c>
      <c r="D151" s="67"/>
      <c r="E151" s="67"/>
      <c r="F151" s="67"/>
      <c r="G151" s="94"/>
      <c r="H151" s="94"/>
      <c r="I151" s="94"/>
      <c r="J151" s="94"/>
      <c r="K151" s="94"/>
      <c r="L151" s="94"/>
      <c r="M151" s="94"/>
      <c r="N151" s="94"/>
      <c r="O151" s="95"/>
      <c r="P151" s="96"/>
      <c r="Q151" s="96"/>
      <c r="R151" s="96"/>
      <c r="S151" s="96"/>
      <c r="T151" s="95"/>
      <c r="U151" s="95"/>
      <c r="V151" s="97"/>
      <c r="W151" s="95"/>
      <c r="X151" s="98"/>
      <c r="Y151" s="95"/>
    </row>
    <row r="152" spans="2:25" ht="24.95" customHeight="1" x14ac:dyDescent="0.2">
      <c r="B152" s="408" t="s">
        <v>365</v>
      </c>
      <c r="C152" s="409"/>
      <c r="D152" s="409"/>
      <c r="E152" s="409"/>
      <c r="F152" s="409"/>
      <c r="G152" s="185"/>
      <c r="H152" s="185"/>
      <c r="I152" s="185"/>
      <c r="J152" s="185"/>
      <c r="K152" s="185"/>
      <c r="L152" s="185"/>
      <c r="M152" s="185"/>
      <c r="N152" s="185"/>
      <c r="O152" s="187"/>
      <c r="P152" s="188"/>
      <c r="Q152" s="188"/>
      <c r="R152" s="188"/>
      <c r="S152" s="188"/>
      <c r="T152" s="187"/>
      <c r="U152" s="187"/>
      <c r="V152" s="189"/>
      <c r="W152" s="187"/>
      <c r="X152" s="311"/>
      <c r="Y152" s="187"/>
    </row>
    <row r="153" spans="2:25" ht="24.95" customHeight="1" x14ac:dyDescent="0.2">
      <c r="B153" s="60" t="s">
        <v>1004</v>
      </c>
      <c r="C153" s="51"/>
      <c r="D153" s="51"/>
      <c r="E153" s="51"/>
      <c r="F153" s="51"/>
      <c r="G153" s="88"/>
      <c r="H153" s="88"/>
      <c r="I153" s="88"/>
      <c r="J153" s="88"/>
      <c r="K153" s="88"/>
      <c r="L153" s="88"/>
      <c r="M153" s="88"/>
      <c r="N153" s="88"/>
      <c r="O153" s="89"/>
      <c r="P153" s="90"/>
      <c r="Q153" s="90"/>
      <c r="R153" s="90"/>
      <c r="S153" s="90"/>
      <c r="T153" s="89"/>
      <c r="U153" s="89"/>
      <c r="V153" s="91"/>
      <c r="W153" s="89"/>
      <c r="X153" s="80"/>
      <c r="Y153" s="89"/>
    </row>
    <row r="154" spans="2:25" ht="24.95" customHeight="1" x14ac:dyDescent="0.2">
      <c r="B154" s="289" t="s">
        <v>1005</v>
      </c>
      <c r="C154" s="133"/>
      <c r="D154" s="133"/>
      <c r="E154" s="133"/>
      <c r="F154" s="133"/>
      <c r="G154" s="82"/>
      <c r="H154" s="82"/>
      <c r="I154" s="82"/>
      <c r="J154" s="82"/>
      <c r="K154" s="82"/>
      <c r="L154" s="82"/>
      <c r="M154" s="82"/>
      <c r="N154" s="82"/>
      <c r="O154" s="83"/>
      <c r="P154" s="84"/>
      <c r="Q154" s="84"/>
      <c r="R154" s="84"/>
      <c r="S154" s="84"/>
      <c r="T154" s="83"/>
      <c r="U154" s="83"/>
      <c r="V154" s="85"/>
      <c r="W154" s="83"/>
      <c r="X154" s="129"/>
      <c r="Y154" s="83"/>
    </row>
    <row r="155" spans="2:25" ht="24.95" customHeight="1" x14ac:dyDescent="0.2">
      <c r="B155" s="237"/>
      <c r="C155" s="288" t="s">
        <v>1006</v>
      </c>
      <c r="D155" s="51"/>
      <c r="E155" s="51"/>
      <c r="F155" s="51"/>
      <c r="G155" s="88"/>
      <c r="H155" s="88"/>
      <c r="I155" s="88"/>
      <c r="J155" s="88"/>
      <c r="K155" s="88"/>
      <c r="L155" s="88"/>
      <c r="M155" s="88"/>
      <c r="N155" s="88"/>
      <c r="O155" s="89"/>
      <c r="P155" s="90"/>
      <c r="Q155" s="90"/>
      <c r="R155" s="90"/>
      <c r="S155" s="90"/>
      <c r="T155" s="89"/>
      <c r="U155" s="89"/>
      <c r="V155" s="91"/>
      <c r="W155" s="89"/>
      <c r="X155" s="80"/>
      <c r="Y155" s="89"/>
    </row>
    <row r="156" spans="2:25" ht="24.95" customHeight="1" x14ac:dyDescent="0.3">
      <c r="B156" s="244"/>
      <c r="C156" s="291" t="s">
        <v>1007</v>
      </c>
      <c r="D156" s="67"/>
      <c r="E156" s="67"/>
      <c r="F156" s="67"/>
      <c r="G156" s="94"/>
      <c r="H156" s="94"/>
      <c r="I156" s="94"/>
      <c r="J156" s="94"/>
      <c r="K156" s="94"/>
      <c r="L156" s="94"/>
      <c r="M156" s="94"/>
      <c r="N156" s="94"/>
      <c r="O156" s="95"/>
      <c r="P156" s="96"/>
      <c r="Q156" s="96"/>
      <c r="R156" s="96"/>
      <c r="S156" s="96"/>
      <c r="T156" s="95"/>
      <c r="U156" s="95"/>
      <c r="V156" s="97"/>
      <c r="W156" s="95"/>
      <c r="X156" s="98"/>
      <c r="Y156" s="95"/>
    </row>
    <row r="157" spans="2:25" ht="24.95" customHeight="1" x14ac:dyDescent="0.2">
      <c r="B157" s="408" t="s">
        <v>366</v>
      </c>
      <c r="C157" s="409"/>
      <c r="D157" s="409"/>
      <c r="E157" s="409"/>
      <c r="F157" s="409"/>
      <c r="G157" s="185"/>
      <c r="H157" s="185"/>
      <c r="I157" s="185"/>
      <c r="J157" s="185"/>
      <c r="K157" s="185"/>
      <c r="L157" s="394"/>
      <c r="M157" s="185"/>
      <c r="N157" s="185"/>
      <c r="O157" s="187"/>
      <c r="P157" s="188"/>
      <c r="Q157" s="188"/>
      <c r="R157" s="188"/>
      <c r="S157" s="188"/>
      <c r="T157" s="187"/>
      <c r="U157" s="187"/>
      <c r="V157" s="189"/>
      <c r="W157" s="187"/>
      <c r="X157" s="397" t="s">
        <v>265</v>
      </c>
      <c r="Y157" s="187"/>
    </row>
    <row r="158" spans="2:25" ht="24.95" customHeight="1" x14ac:dyDescent="0.2">
      <c r="B158" s="116" t="s">
        <v>1008</v>
      </c>
      <c r="C158" s="69"/>
      <c r="D158" s="69"/>
      <c r="E158" s="69"/>
      <c r="F158" s="69"/>
      <c r="G158" s="99"/>
      <c r="H158" s="99"/>
      <c r="I158" s="99"/>
      <c r="J158" s="99"/>
      <c r="K158" s="330"/>
      <c r="L158" s="395"/>
      <c r="M158" s="99"/>
      <c r="N158" s="99"/>
      <c r="O158" s="101"/>
      <c r="P158" s="102"/>
      <c r="Q158" s="102"/>
      <c r="R158" s="102"/>
      <c r="S158" s="102"/>
      <c r="T158" s="101"/>
      <c r="U158" s="101"/>
      <c r="V158" s="103"/>
      <c r="W158" s="101"/>
      <c r="X158" s="399"/>
      <c r="Y158" s="101"/>
    </row>
    <row r="159" spans="2:25" ht="24.95" customHeight="1" x14ac:dyDescent="0.2">
      <c r="B159" s="237"/>
      <c r="C159" s="288" t="s">
        <v>1009</v>
      </c>
      <c r="D159" s="51"/>
      <c r="E159" s="51"/>
      <c r="F159" s="51"/>
      <c r="G159" s="88"/>
      <c r="H159" s="88"/>
      <c r="I159" s="88"/>
      <c r="J159" s="88"/>
      <c r="K159" s="17"/>
      <c r="L159" s="395"/>
      <c r="M159" s="88"/>
      <c r="N159" s="88"/>
      <c r="O159" s="89"/>
      <c r="P159" s="90"/>
      <c r="Q159" s="90"/>
      <c r="R159" s="90"/>
      <c r="S159" s="90"/>
      <c r="T159" s="89"/>
      <c r="U159" s="89"/>
      <c r="V159" s="91"/>
      <c r="W159" s="89"/>
      <c r="X159" s="399"/>
      <c r="Y159" s="89"/>
    </row>
    <row r="160" spans="2:25" ht="24.95" customHeight="1" x14ac:dyDescent="0.2">
      <c r="B160" s="246"/>
      <c r="C160" s="292" t="s">
        <v>1010</v>
      </c>
      <c r="D160" s="133"/>
      <c r="E160" s="133"/>
      <c r="F160" s="133"/>
      <c r="G160" s="82"/>
      <c r="H160" s="82"/>
      <c r="I160" s="82"/>
      <c r="J160" s="82"/>
      <c r="K160" s="331"/>
      <c r="L160" s="395"/>
      <c r="M160" s="82"/>
      <c r="N160" s="82"/>
      <c r="O160" s="83"/>
      <c r="P160" s="84"/>
      <c r="Q160" s="84"/>
      <c r="R160" s="84"/>
      <c r="S160" s="84"/>
      <c r="T160" s="83"/>
      <c r="U160" s="83"/>
      <c r="V160" s="85"/>
      <c r="W160" s="83"/>
      <c r="X160" s="399"/>
      <c r="Y160" s="83"/>
    </row>
    <row r="161" spans="2:25" ht="24.95" customHeight="1" x14ac:dyDescent="0.2">
      <c r="B161" s="246"/>
      <c r="C161" s="292" t="s">
        <v>1011</v>
      </c>
      <c r="D161" s="133"/>
      <c r="E161" s="133"/>
      <c r="F161" s="133"/>
      <c r="G161" s="82"/>
      <c r="H161" s="82"/>
      <c r="I161" s="82"/>
      <c r="J161" s="82"/>
      <c r="K161" s="331"/>
      <c r="L161" s="395"/>
      <c r="M161" s="82"/>
      <c r="N161" s="82"/>
      <c r="O161" s="83"/>
      <c r="P161" s="84"/>
      <c r="Q161" s="84"/>
      <c r="R161" s="84"/>
      <c r="S161" s="84"/>
      <c r="T161" s="83"/>
      <c r="U161" s="83"/>
      <c r="V161" s="85"/>
      <c r="W161" s="83"/>
      <c r="X161" s="399"/>
      <c r="Y161" s="83"/>
    </row>
    <row r="162" spans="2:25" ht="24.95" customHeight="1" x14ac:dyDescent="0.2">
      <c r="B162" s="244"/>
      <c r="C162" s="290" t="s">
        <v>1012</v>
      </c>
      <c r="D162" s="67"/>
      <c r="E162" s="67"/>
      <c r="F162" s="67"/>
      <c r="G162" s="94"/>
      <c r="H162" s="94"/>
      <c r="I162" s="94"/>
      <c r="J162" s="94"/>
      <c r="K162" s="55"/>
      <c r="L162" s="395"/>
      <c r="M162" s="94"/>
      <c r="N162" s="94"/>
      <c r="O162" s="95"/>
      <c r="P162" s="96"/>
      <c r="Q162" s="96"/>
      <c r="R162" s="96"/>
      <c r="S162" s="96"/>
      <c r="T162" s="95"/>
      <c r="U162" s="95"/>
      <c r="V162" s="97"/>
      <c r="W162" s="95"/>
      <c r="X162" s="399"/>
      <c r="Y162" s="95"/>
    </row>
    <row r="163" spans="2:25" ht="24.95" customHeight="1" x14ac:dyDescent="0.2">
      <c r="B163" s="242"/>
      <c r="C163" s="293" t="s">
        <v>1013</v>
      </c>
      <c r="D163" s="69"/>
      <c r="E163" s="69"/>
      <c r="F163" s="69"/>
      <c r="G163" s="99"/>
      <c r="H163" s="99"/>
      <c r="I163" s="99"/>
      <c r="J163" s="99"/>
      <c r="K163" s="330"/>
      <c r="L163" s="395"/>
      <c r="M163" s="99"/>
      <c r="N163" s="99"/>
      <c r="O163" s="101"/>
      <c r="P163" s="102"/>
      <c r="Q163" s="102"/>
      <c r="R163" s="102"/>
      <c r="S163" s="102"/>
      <c r="T163" s="101"/>
      <c r="U163" s="101"/>
      <c r="V163" s="103"/>
      <c r="W163" s="101"/>
      <c r="X163" s="399"/>
      <c r="Y163" s="101"/>
    </row>
    <row r="164" spans="2:25" ht="24.95" customHeight="1" x14ac:dyDescent="0.2">
      <c r="B164" s="237"/>
      <c r="C164" s="288" t="s">
        <v>1014</v>
      </c>
      <c r="D164" s="51"/>
      <c r="E164" s="51"/>
      <c r="F164" s="51"/>
      <c r="G164" s="88"/>
      <c r="H164" s="88"/>
      <c r="I164" s="88"/>
      <c r="J164" s="88"/>
      <c r="K164" s="17"/>
      <c r="L164" s="396"/>
      <c r="M164" s="88"/>
      <c r="N164" s="88"/>
      <c r="O164" s="89"/>
      <c r="P164" s="90"/>
      <c r="Q164" s="90"/>
      <c r="R164" s="90"/>
      <c r="S164" s="90"/>
      <c r="T164" s="89"/>
      <c r="U164" s="89"/>
      <c r="V164" s="91"/>
      <c r="W164" s="89"/>
      <c r="X164" s="398"/>
      <c r="Y164" s="89"/>
    </row>
    <row r="165" spans="2:25" ht="24.95" customHeight="1" x14ac:dyDescent="0.2">
      <c r="B165" s="406" t="s">
        <v>367</v>
      </c>
      <c r="C165" s="407"/>
      <c r="D165" s="407"/>
      <c r="E165" s="407"/>
      <c r="F165" s="407"/>
      <c r="G165" s="210"/>
      <c r="H165" s="210"/>
      <c r="I165" s="210"/>
      <c r="J165" s="210"/>
      <c r="K165" s="210"/>
      <c r="L165" s="210"/>
      <c r="M165" s="210"/>
      <c r="N165" s="210"/>
      <c r="O165" s="212"/>
      <c r="P165" s="213"/>
      <c r="Q165" s="213"/>
      <c r="R165" s="213"/>
      <c r="S165" s="213"/>
      <c r="T165" s="212"/>
      <c r="U165" s="212"/>
      <c r="V165" s="214"/>
      <c r="W165" s="212"/>
      <c r="X165" s="310"/>
      <c r="Y165" s="212"/>
    </row>
    <row r="166" spans="2:25" ht="55.5" customHeight="1" x14ac:dyDescent="0.2">
      <c r="B166" s="423" t="s">
        <v>1015</v>
      </c>
      <c r="C166" s="424"/>
      <c r="D166" s="424"/>
      <c r="E166" s="424"/>
      <c r="F166" s="424"/>
      <c r="G166" s="99"/>
      <c r="H166" s="99"/>
      <c r="I166" s="99"/>
      <c r="J166" s="99"/>
      <c r="K166" s="99"/>
      <c r="L166" s="99"/>
      <c r="M166" s="99"/>
      <c r="N166" s="99"/>
      <c r="O166" s="101"/>
      <c r="P166" s="102"/>
      <c r="Q166" s="102"/>
      <c r="R166" s="102"/>
      <c r="S166" s="102"/>
      <c r="T166" s="101"/>
      <c r="U166" s="101"/>
      <c r="V166" s="103"/>
      <c r="W166" s="101"/>
      <c r="X166" s="104"/>
      <c r="Y166" s="101"/>
    </row>
    <row r="167" spans="2:25" ht="24.95" customHeight="1" x14ac:dyDescent="0.2">
      <c r="B167" s="423" t="s">
        <v>1016</v>
      </c>
      <c r="C167" s="424"/>
      <c r="D167" s="424"/>
      <c r="E167" s="424"/>
      <c r="F167" s="424"/>
      <c r="G167" s="99"/>
      <c r="H167" s="99"/>
      <c r="I167" s="99"/>
      <c r="J167" s="99"/>
      <c r="K167" s="99"/>
      <c r="L167" s="99"/>
      <c r="M167" s="99"/>
      <c r="N167" s="99"/>
      <c r="O167" s="101"/>
      <c r="P167" s="102"/>
      <c r="Q167" s="102"/>
      <c r="R167" s="102"/>
      <c r="S167" s="102"/>
      <c r="T167" s="101"/>
      <c r="U167" s="101"/>
      <c r="V167" s="103"/>
      <c r="W167" s="101"/>
      <c r="X167" s="104"/>
      <c r="Y167" s="101"/>
    </row>
    <row r="168" spans="2:25" s="14" customFormat="1" ht="34.5" customHeight="1" x14ac:dyDescent="0.2">
      <c r="B168" s="408" t="s">
        <v>368</v>
      </c>
      <c r="C168" s="409"/>
      <c r="D168" s="409"/>
      <c r="E168" s="409"/>
      <c r="F168" s="409"/>
      <c r="G168" s="384"/>
      <c r="H168" s="384"/>
      <c r="I168" s="384"/>
      <c r="J168" s="384"/>
      <c r="K168" s="384"/>
      <c r="L168" s="384"/>
      <c r="M168" s="384"/>
      <c r="N168" s="384"/>
      <c r="O168" s="384"/>
      <c r="P168" s="384"/>
      <c r="Q168" s="384"/>
      <c r="R168" s="384"/>
      <c r="S168" s="384"/>
      <c r="T168" s="384"/>
      <c r="U168" s="384"/>
      <c r="V168" s="384"/>
      <c r="W168" s="384"/>
      <c r="X168" s="384"/>
      <c r="Y168" s="209"/>
    </row>
    <row r="169" spans="2:25" s="14" customFormat="1" ht="34.5" customHeight="1" x14ac:dyDescent="0.2">
      <c r="B169" s="74" t="s">
        <v>1017</v>
      </c>
      <c r="C169" s="68"/>
      <c r="D169" s="68"/>
      <c r="E169" s="68"/>
      <c r="F169" s="68"/>
      <c r="G169" s="140"/>
      <c r="H169" s="140"/>
      <c r="I169" s="140"/>
      <c r="J169" s="140"/>
      <c r="K169" s="140"/>
      <c r="L169" s="140"/>
      <c r="M169" s="140"/>
      <c r="N169" s="140"/>
      <c r="O169" s="140"/>
      <c r="P169" s="140"/>
      <c r="Q169" s="140"/>
      <c r="R169" s="140"/>
      <c r="S169" s="140"/>
      <c r="T169" s="140"/>
      <c r="U169" s="140"/>
      <c r="V169" s="140"/>
      <c r="W169" s="140"/>
      <c r="X169" s="316"/>
      <c r="Y169" s="131"/>
    </row>
    <row r="170" spans="2:25" ht="24.75" customHeight="1" x14ac:dyDescent="0.2">
      <c r="B170" s="418" t="s">
        <v>526</v>
      </c>
      <c r="C170" s="418"/>
      <c r="D170" s="418"/>
      <c r="E170" s="418"/>
      <c r="F170" s="418"/>
      <c r="G170" s="367">
        <v>2</v>
      </c>
      <c r="H170" s="367"/>
      <c r="I170" s="88"/>
      <c r="J170" s="17"/>
      <c r="K170" s="17"/>
      <c r="L170" s="17"/>
      <c r="M170" s="17"/>
      <c r="N170" s="17"/>
      <c r="O170" s="21"/>
      <c r="P170" s="49"/>
      <c r="Q170" s="49"/>
      <c r="R170" s="49"/>
      <c r="S170" s="90"/>
      <c r="T170" s="21"/>
      <c r="U170" s="21"/>
      <c r="V170" s="22"/>
      <c r="W170" s="21"/>
      <c r="X170" s="80"/>
      <c r="Y170" s="21"/>
    </row>
    <row r="171" spans="2:25" ht="24.75" customHeight="1" x14ac:dyDescent="0.2">
      <c r="B171" s="406" t="s">
        <v>369</v>
      </c>
      <c r="C171" s="407"/>
      <c r="D171" s="407"/>
      <c r="E171" s="407"/>
      <c r="F171" s="407"/>
      <c r="G171" s="210"/>
      <c r="H171" s="210"/>
      <c r="I171" s="210"/>
      <c r="J171" s="210"/>
      <c r="K171" s="210"/>
      <c r="L171" s="210"/>
      <c r="M171" s="210"/>
      <c r="N171" s="210"/>
      <c r="O171" s="212"/>
      <c r="P171" s="213"/>
      <c r="Q171" s="213"/>
      <c r="R171" s="213"/>
      <c r="S171" s="224"/>
      <c r="T171" s="212"/>
      <c r="U171" s="212"/>
      <c r="V171" s="214"/>
      <c r="W171" s="212"/>
      <c r="X171" s="310"/>
      <c r="Y171" s="212"/>
    </row>
    <row r="172" spans="2:25" ht="24.75" customHeight="1" x14ac:dyDescent="0.2">
      <c r="B172" s="60" t="s">
        <v>1018</v>
      </c>
      <c r="C172" s="51"/>
      <c r="D172" s="51"/>
      <c r="E172" s="51"/>
      <c r="F172" s="51"/>
      <c r="G172" s="88"/>
      <c r="H172" s="88"/>
      <c r="I172" s="88"/>
      <c r="J172" s="88"/>
      <c r="K172" s="88"/>
      <c r="L172" s="88"/>
      <c r="M172" s="88"/>
      <c r="N172" s="88"/>
      <c r="O172" s="89"/>
      <c r="P172" s="90"/>
      <c r="Q172" s="90"/>
      <c r="R172" s="90"/>
      <c r="S172" s="125"/>
      <c r="T172" s="89"/>
      <c r="U172" s="89"/>
      <c r="V172" s="91"/>
      <c r="W172" s="89"/>
      <c r="X172" s="80"/>
      <c r="Y172" s="89"/>
    </row>
    <row r="173" spans="2:25" ht="24.75" customHeight="1" x14ac:dyDescent="0.2">
      <c r="B173" s="289" t="s">
        <v>1019</v>
      </c>
      <c r="C173" s="133"/>
      <c r="D173" s="133"/>
      <c r="E173" s="133"/>
      <c r="F173" s="133"/>
      <c r="G173" s="82"/>
      <c r="H173" s="82"/>
      <c r="I173" s="82"/>
      <c r="J173" s="82"/>
      <c r="K173" s="82"/>
      <c r="L173" s="82"/>
      <c r="M173" s="82"/>
      <c r="N173" s="82"/>
      <c r="O173" s="83"/>
      <c r="P173" s="84"/>
      <c r="Q173" s="84"/>
      <c r="R173" s="84"/>
      <c r="S173" s="77"/>
      <c r="T173" s="83"/>
      <c r="U173" s="83"/>
      <c r="V173" s="85"/>
      <c r="W173" s="83"/>
      <c r="X173" s="129"/>
      <c r="Y173" s="83"/>
    </row>
    <row r="174" spans="2:25" ht="24.95" customHeight="1" x14ac:dyDescent="0.2">
      <c r="B174" s="408" t="s">
        <v>370</v>
      </c>
      <c r="C174" s="409"/>
      <c r="D174" s="409"/>
      <c r="E174" s="409"/>
      <c r="F174" s="409"/>
      <c r="G174" s="185"/>
      <c r="H174" s="185"/>
      <c r="I174" s="185"/>
      <c r="J174" s="185"/>
      <c r="K174" s="185"/>
      <c r="L174" s="185"/>
      <c r="M174" s="185"/>
      <c r="N174" s="185"/>
      <c r="O174" s="187"/>
      <c r="P174" s="188"/>
      <c r="Q174" s="188"/>
      <c r="R174" s="188"/>
      <c r="S174" s="188"/>
      <c r="T174" s="187"/>
      <c r="U174" s="187"/>
      <c r="V174" s="189"/>
      <c r="W174" s="187"/>
      <c r="X174" s="311"/>
      <c r="Y174" s="187"/>
    </row>
    <row r="175" spans="2:25" ht="24.95" customHeight="1" x14ac:dyDescent="0.2">
      <c r="B175" s="423" t="s">
        <v>1020</v>
      </c>
      <c r="C175" s="424"/>
      <c r="D175" s="424"/>
      <c r="E175" s="424"/>
      <c r="F175" s="424"/>
      <c r="G175" s="99"/>
      <c r="H175" s="99"/>
      <c r="I175" s="99"/>
      <c r="J175" s="99"/>
      <c r="K175" s="99"/>
      <c r="L175" s="99"/>
      <c r="M175" s="99"/>
      <c r="N175" s="99"/>
      <c r="O175" s="101"/>
      <c r="P175" s="102"/>
      <c r="Q175" s="102"/>
      <c r="R175" s="102"/>
      <c r="S175" s="102"/>
      <c r="T175" s="101"/>
      <c r="U175" s="101"/>
      <c r="V175" s="103"/>
      <c r="W175" s="101"/>
      <c r="X175" s="104"/>
      <c r="Y175" s="101"/>
    </row>
    <row r="176" spans="2:25" ht="24.95" customHeight="1" x14ac:dyDescent="0.2">
      <c r="B176" s="425" t="s">
        <v>1330</v>
      </c>
      <c r="C176" s="426"/>
      <c r="D176" s="426"/>
      <c r="E176" s="426"/>
      <c r="F176" s="426"/>
      <c r="G176" s="88"/>
      <c r="H176" s="88"/>
      <c r="I176" s="88"/>
      <c r="J176" s="88"/>
      <c r="K176" s="88"/>
      <c r="L176" s="88"/>
      <c r="M176" s="88"/>
      <c r="N176" s="88"/>
      <c r="O176" s="89"/>
      <c r="P176" s="90"/>
      <c r="Q176" s="90"/>
      <c r="R176" s="90"/>
      <c r="S176" s="90"/>
      <c r="T176" s="89"/>
      <c r="U176" s="89"/>
      <c r="V176" s="91"/>
      <c r="W176" s="89"/>
      <c r="X176" s="80"/>
      <c r="Y176" s="89"/>
    </row>
    <row r="177" spans="2:25" ht="24.95" customHeight="1" x14ac:dyDescent="0.2">
      <c r="B177" s="427" t="s">
        <v>1021</v>
      </c>
      <c r="C177" s="428"/>
      <c r="D177" s="428"/>
      <c r="E177" s="428"/>
      <c r="F177" s="428"/>
      <c r="G177" s="94"/>
      <c r="H177" s="94"/>
      <c r="I177" s="94"/>
      <c r="J177" s="94"/>
      <c r="K177" s="94"/>
      <c r="L177" s="94"/>
      <c r="M177" s="94"/>
      <c r="N177" s="94"/>
      <c r="O177" s="95"/>
      <c r="P177" s="96"/>
      <c r="Q177" s="96"/>
      <c r="R177" s="96"/>
      <c r="S177" s="96"/>
      <c r="T177" s="95"/>
      <c r="U177" s="95"/>
      <c r="V177" s="97"/>
      <c r="W177" s="95"/>
      <c r="X177" s="98"/>
      <c r="Y177" s="95"/>
    </row>
    <row r="178" spans="2:25" ht="24.95" customHeight="1" x14ac:dyDescent="0.2">
      <c r="B178" s="423" t="s">
        <v>1022</v>
      </c>
      <c r="C178" s="424"/>
      <c r="D178" s="424"/>
      <c r="E178" s="424"/>
      <c r="F178" s="424"/>
      <c r="G178" s="99"/>
      <c r="H178" s="99"/>
      <c r="I178" s="99"/>
      <c r="J178" s="99"/>
      <c r="K178" s="99"/>
      <c r="L178" s="99"/>
      <c r="M178" s="99"/>
      <c r="N178" s="99"/>
      <c r="O178" s="101"/>
      <c r="P178" s="102"/>
      <c r="Q178" s="102"/>
      <c r="R178" s="102"/>
      <c r="S178" s="102"/>
      <c r="T178" s="101"/>
      <c r="U178" s="101"/>
      <c r="V178" s="103"/>
      <c r="W178" s="101"/>
      <c r="X178" s="104"/>
      <c r="Y178" s="101"/>
    </row>
    <row r="179" spans="2:25" ht="24.75" customHeight="1" x14ac:dyDescent="0.2">
      <c r="B179" s="418" t="s">
        <v>525</v>
      </c>
      <c r="C179" s="418"/>
      <c r="D179" s="418"/>
      <c r="E179" s="418"/>
      <c r="F179" s="418"/>
      <c r="G179" s="367">
        <v>4</v>
      </c>
      <c r="H179" s="367"/>
      <c r="I179" s="88"/>
      <c r="J179" s="17"/>
      <c r="K179" s="17"/>
      <c r="L179" s="17"/>
      <c r="M179" s="17"/>
      <c r="N179" s="17"/>
      <c r="O179" s="21"/>
      <c r="P179" s="49"/>
      <c r="Q179" s="49"/>
      <c r="R179" s="49"/>
      <c r="S179" s="90"/>
      <c r="T179" s="21"/>
      <c r="U179" s="21"/>
      <c r="V179" s="22"/>
      <c r="W179" s="21"/>
      <c r="X179" s="80"/>
      <c r="Y179" s="21"/>
    </row>
    <row r="180" spans="2:25" ht="24.95" customHeight="1" x14ac:dyDescent="0.2">
      <c r="B180" s="406" t="s">
        <v>371</v>
      </c>
      <c r="C180" s="407"/>
      <c r="D180" s="407"/>
      <c r="E180" s="407"/>
      <c r="F180" s="407"/>
      <c r="G180" s="210"/>
      <c r="H180" s="210"/>
      <c r="I180" s="210"/>
      <c r="J180" s="210"/>
      <c r="K180" s="210"/>
      <c r="L180" s="210"/>
      <c r="M180" s="210"/>
      <c r="N180" s="210"/>
      <c r="O180" s="212"/>
      <c r="P180" s="213"/>
      <c r="Q180" s="213"/>
      <c r="R180" s="213"/>
      <c r="S180" s="213"/>
      <c r="T180" s="212"/>
      <c r="U180" s="212"/>
      <c r="V180" s="214"/>
      <c r="W180" s="212"/>
      <c r="X180" s="310"/>
      <c r="Y180" s="212"/>
    </row>
    <row r="181" spans="2:25" ht="24.95" customHeight="1" x14ac:dyDescent="0.2">
      <c r="B181" s="114" t="s">
        <v>1023</v>
      </c>
      <c r="C181" s="50"/>
      <c r="D181" s="50"/>
      <c r="E181" s="50"/>
      <c r="F181" s="50"/>
      <c r="G181" s="88"/>
      <c r="H181" s="88"/>
      <c r="I181" s="88"/>
      <c r="J181" s="88"/>
      <c r="K181" s="88"/>
      <c r="L181" s="88"/>
      <c r="M181" s="88"/>
      <c r="N181" s="88"/>
      <c r="O181" s="89"/>
      <c r="P181" s="90"/>
      <c r="Q181" s="90"/>
      <c r="R181" s="90"/>
      <c r="S181" s="90"/>
      <c r="T181" s="89"/>
      <c r="U181" s="89"/>
      <c r="V181" s="91"/>
      <c r="W181" s="89"/>
      <c r="X181" s="80"/>
      <c r="Y181" s="89"/>
    </row>
    <row r="182" spans="2:25" ht="24.95" customHeight="1" x14ac:dyDescent="0.2">
      <c r="B182" s="75" t="s">
        <v>1024</v>
      </c>
      <c r="C182" s="64"/>
      <c r="D182" s="64"/>
      <c r="E182" s="64"/>
      <c r="F182" s="64"/>
      <c r="G182" s="94"/>
      <c r="H182" s="94"/>
      <c r="I182" s="94"/>
      <c r="J182" s="94"/>
      <c r="K182" s="94"/>
      <c r="L182" s="94"/>
      <c r="M182" s="94"/>
      <c r="N182" s="94"/>
      <c r="O182" s="95"/>
      <c r="P182" s="96"/>
      <c r="Q182" s="96"/>
      <c r="R182" s="96"/>
      <c r="S182" s="96"/>
      <c r="T182" s="95"/>
      <c r="U182" s="95"/>
      <c r="V182" s="97"/>
      <c r="W182" s="95"/>
      <c r="X182" s="98"/>
      <c r="Y182" s="95"/>
    </row>
    <row r="183" spans="2:25" ht="24.95" customHeight="1" x14ac:dyDescent="0.2">
      <c r="B183" s="114" t="s">
        <v>1025</v>
      </c>
      <c r="C183" s="50"/>
      <c r="D183" s="50"/>
      <c r="E183" s="50"/>
      <c r="F183" s="50"/>
      <c r="G183" s="88"/>
      <c r="H183" s="88"/>
      <c r="I183" s="88"/>
      <c r="J183" s="88"/>
      <c r="K183" s="88"/>
      <c r="L183" s="88"/>
      <c r="M183" s="88"/>
      <c r="N183" s="88"/>
      <c r="O183" s="89"/>
      <c r="P183" s="90"/>
      <c r="Q183" s="90"/>
      <c r="R183" s="90"/>
      <c r="S183" s="90"/>
      <c r="T183" s="89"/>
      <c r="U183" s="89"/>
      <c r="V183" s="91"/>
      <c r="W183" s="89"/>
      <c r="X183" s="80"/>
      <c r="Y183" s="89"/>
    </row>
    <row r="184" spans="2:25" ht="24.95" customHeight="1" x14ac:dyDescent="0.2">
      <c r="B184" s="75" t="s">
        <v>1026</v>
      </c>
      <c r="C184" s="64"/>
      <c r="D184" s="64"/>
      <c r="E184" s="64"/>
      <c r="F184" s="64"/>
      <c r="G184" s="94"/>
      <c r="H184" s="94"/>
      <c r="I184" s="94"/>
      <c r="J184" s="94"/>
      <c r="K184" s="94"/>
      <c r="L184" s="94"/>
      <c r="M184" s="94"/>
      <c r="N184" s="94"/>
      <c r="O184" s="95"/>
      <c r="P184" s="96"/>
      <c r="Q184" s="96"/>
      <c r="R184" s="96"/>
      <c r="S184" s="96"/>
      <c r="T184" s="95"/>
      <c r="U184" s="95"/>
      <c r="V184" s="97"/>
      <c r="W184" s="95"/>
      <c r="X184" s="98"/>
      <c r="Y184" s="95"/>
    </row>
    <row r="185" spans="2:25" ht="24.95" customHeight="1" x14ac:dyDescent="0.2">
      <c r="B185" s="408" t="s">
        <v>372</v>
      </c>
      <c r="C185" s="409"/>
      <c r="D185" s="409"/>
      <c r="E185" s="409"/>
      <c r="F185" s="409"/>
      <c r="G185" s="185"/>
      <c r="H185" s="185"/>
      <c r="I185" s="185"/>
      <c r="J185" s="185"/>
      <c r="K185" s="185"/>
      <c r="L185" s="185"/>
      <c r="M185" s="185"/>
      <c r="N185" s="185"/>
      <c r="O185" s="187"/>
      <c r="P185" s="188"/>
      <c r="Q185" s="188"/>
      <c r="R185" s="188"/>
      <c r="S185" s="188"/>
      <c r="T185" s="187"/>
      <c r="U185" s="187"/>
      <c r="V185" s="189"/>
      <c r="W185" s="187"/>
      <c r="X185" s="311"/>
      <c r="Y185" s="187"/>
    </row>
    <row r="186" spans="2:25" ht="24.95" customHeight="1" x14ac:dyDescent="0.2">
      <c r="B186" s="74" t="s">
        <v>1027</v>
      </c>
      <c r="C186" s="253"/>
      <c r="D186" s="253"/>
      <c r="E186" s="253"/>
      <c r="F186" s="253"/>
      <c r="G186" s="99"/>
      <c r="H186" s="99"/>
      <c r="I186" s="99"/>
      <c r="J186" s="99"/>
      <c r="K186" s="99"/>
      <c r="L186" s="99"/>
      <c r="M186" s="99"/>
      <c r="N186" s="99"/>
      <c r="O186" s="101"/>
      <c r="P186" s="102"/>
      <c r="Q186" s="102"/>
      <c r="R186" s="102"/>
      <c r="S186" s="102"/>
      <c r="T186" s="101"/>
      <c r="U186" s="101"/>
      <c r="V186" s="103"/>
      <c r="W186" s="101"/>
      <c r="X186" s="104"/>
      <c r="Y186" s="101"/>
    </row>
    <row r="187" spans="2:25" ht="24.95" customHeight="1" x14ac:dyDescent="0.2">
      <c r="B187" s="132" t="s">
        <v>1028</v>
      </c>
      <c r="C187" s="294"/>
      <c r="D187" s="294"/>
      <c r="E187" s="294"/>
      <c r="F187" s="294"/>
      <c r="G187" s="82"/>
      <c r="H187" s="82"/>
      <c r="I187" s="82"/>
      <c r="J187" s="82"/>
      <c r="K187" s="82"/>
      <c r="L187" s="82"/>
      <c r="M187" s="82"/>
      <c r="N187" s="82"/>
      <c r="O187" s="83"/>
      <c r="P187" s="84"/>
      <c r="Q187" s="84"/>
      <c r="R187" s="84"/>
      <c r="S187" s="84"/>
      <c r="T187" s="83"/>
      <c r="U187" s="83"/>
      <c r="V187" s="85"/>
      <c r="W187" s="83"/>
      <c r="X187" s="129"/>
      <c r="Y187" s="83"/>
    </row>
    <row r="188" spans="2:25" ht="24.95" customHeight="1" x14ac:dyDescent="0.2">
      <c r="B188" s="75" t="s">
        <v>1029</v>
      </c>
      <c r="C188" s="166"/>
      <c r="D188" s="166"/>
      <c r="E188" s="166"/>
      <c r="F188" s="166"/>
      <c r="G188" s="94"/>
      <c r="H188" s="94"/>
      <c r="I188" s="94"/>
      <c r="J188" s="94"/>
      <c r="K188" s="94"/>
      <c r="L188" s="94"/>
      <c r="M188" s="94"/>
      <c r="N188" s="94"/>
      <c r="O188" s="95"/>
      <c r="P188" s="96"/>
      <c r="Q188" s="96"/>
      <c r="R188" s="96"/>
      <c r="S188" s="96"/>
      <c r="T188" s="95"/>
      <c r="U188" s="95"/>
      <c r="V188" s="97"/>
      <c r="W188" s="95"/>
      <c r="X188" s="98"/>
      <c r="Y188" s="95"/>
    </row>
    <row r="189" spans="2:25" ht="24.75" customHeight="1" x14ac:dyDescent="0.2">
      <c r="B189" s="418" t="s">
        <v>527</v>
      </c>
      <c r="C189" s="418"/>
      <c r="D189" s="418"/>
      <c r="E189" s="418"/>
      <c r="F189" s="418"/>
      <c r="G189" s="367">
        <v>3</v>
      </c>
      <c r="H189" s="367"/>
      <c r="I189" s="88"/>
      <c r="J189" s="17"/>
      <c r="K189" s="17"/>
      <c r="L189" s="17"/>
      <c r="M189" s="17"/>
      <c r="N189" s="17"/>
      <c r="O189" s="21"/>
      <c r="P189" s="49"/>
      <c r="Q189" s="49"/>
      <c r="R189" s="49"/>
      <c r="S189" s="90"/>
      <c r="T189" s="21"/>
      <c r="U189" s="21"/>
      <c r="V189" s="22"/>
      <c r="W189" s="21"/>
      <c r="X189" s="80"/>
      <c r="Y189" s="21"/>
    </row>
    <row r="190" spans="2:25" ht="24.95" customHeight="1" x14ac:dyDescent="0.2">
      <c r="B190" s="406" t="s">
        <v>429</v>
      </c>
      <c r="C190" s="407"/>
      <c r="D190" s="407"/>
      <c r="E190" s="407"/>
      <c r="F190" s="407"/>
      <c r="G190" s="210"/>
      <c r="H190" s="210"/>
      <c r="I190" s="210"/>
      <c r="J190" s="210"/>
      <c r="K190" s="210"/>
      <c r="L190" s="210"/>
      <c r="M190" s="210"/>
      <c r="N190" s="210"/>
      <c r="O190" s="212"/>
      <c r="P190" s="213"/>
      <c r="Q190" s="213"/>
      <c r="R190" s="213"/>
      <c r="S190" s="213"/>
      <c r="T190" s="212"/>
      <c r="U190" s="212"/>
      <c r="V190" s="214"/>
      <c r="W190" s="212"/>
      <c r="X190" s="400" t="s">
        <v>1315</v>
      </c>
      <c r="Y190" s="212"/>
    </row>
    <row r="191" spans="2:25" ht="24.95" customHeight="1" x14ac:dyDescent="0.2">
      <c r="B191" s="429" t="s">
        <v>1030</v>
      </c>
      <c r="C191" s="426"/>
      <c r="D191" s="426"/>
      <c r="E191" s="426"/>
      <c r="F191" s="426"/>
      <c r="G191" s="88"/>
      <c r="H191" s="88"/>
      <c r="I191" s="88"/>
      <c r="J191" s="88"/>
      <c r="K191" s="88"/>
      <c r="L191" s="88"/>
      <c r="M191" s="88"/>
      <c r="N191" s="88"/>
      <c r="O191" s="89"/>
      <c r="P191" s="90"/>
      <c r="Q191" s="90"/>
      <c r="R191" s="90"/>
      <c r="S191" s="90"/>
      <c r="T191" s="89"/>
      <c r="U191" s="89"/>
      <c r="V191" s="91"/>
      <c r="W191" s="89"/>
      <c r="X191" s="401"/>
      <c r="Y191" s="89"/>
    </row>
    <row r="192" spans="2:25" ht="24.95" customHeight="1" x14ac:dyDescent="0.2">
      <c r="B192" s="419" t="s">
        <v>1031</v>
      </c>
      <c r="C192" s="420"/>
      <c r="D192" s="420"/>
      <c r="E192" s="420"/>
      <c r="F192" s="420"/>
      <c r="G192" s="82"/>
      <c r="H192" s="82"/>
      <c r="I192" s="82"/>
      <c r="J192" s="82"/>
      <c r="K192" s="82"/>
      <c r="L192" s="82"/>
      <c r="M192" s="82"/>
      <c r="N192" s="82"/>
      <c r="O192" s="83"/>
      <c r="P192" s="84"/>
      <c r="Q192" s="84"/>
      <c r="R192" s="84"/>
      <c r="S192" s="84"/>
      <c r="T192" s="83"/>
      <c r="U192" s="83"/>
      <c r="V192" s="85"/>
      <c r="W192" s="83"/>
      <c r="X192" s="402"/>
      <c r="Y192" s="83"/>
    </row>
    <row r="193" spans="1:25" ht="24.75" customHeight="1" x14ac:dyDescent="0.2">
      <c r="B193" s="406" t="s">
        <v>430</v>
      </c>
      <c r="C193" s="407"/>
      <c r="D193" s="407"/>
      <c r="E193" s="407"/>
      <c r="F193" s="407"/>
      <c r="G193" s="210"/>
      <c r="H193" s="210"/>
      <c r="I193" s="210"/>
      <c r="J193" s="210"/>
      <c r="K193" s="210"/>
      <c r="L193" s="210"/>
      <c r="M193" s="210"/>
      <c r="N193" s="210"/>
      <c r="O193" s="212"/>
      <c r="P193" s="354"/>
      <c r="Q193" s="354"/>
      <c r="R193" s="354"/>
      <c r="S193" s="213"/>
      <c r="T193" s="212"/>
      <c r="U193" s="212"/>
      <c r="V193" s="214"/>
      <c r="W193" s="212"/>
      <c r="X193" s="397" t="s">
        <v>1311</v>
      </c>
      <c r="Y193" s="212"/>
    </row>
    <row r="194" spans="1:25" ht="24.75" customHeight="1" x14ac:dyDescent="0.2">
      <c r="B194" s="74" t="s">
        <v>1032</v>
      </c>
      <c r="C194" s="63"/>
      <c r="D194" s="63"/>
      <c r="E194" s="63"/>
      <c r="F194" s="63"/>
      <c r="G194" s="99"/>
      <c r="H194" s="99"/>
      <c r="I194" s="99"/>
      <c r="J194" s="99"/>
      <c r="K194" s="99"/>
      <c r="L194" s="99"/>
      <c r="M194" s="99"/>
      <c r="N194" s="99"/>
      <c r="O194" s="101"/>
      <c r="P194" s="355"/>
      <c r="Q194" s="355"/>
      <c r="R194" s="355"/>
      <c r="S194" s="102"/>
      <c r="T194" s="101"/>
      <c r="U194" s="101"/>
      <c r="V194" s="103"/>
      <c r="W194" s="101"/>
      <c r="X194" s="399"/>
      <c r="Y194" s="101"/>
    </row>
    <row r="195" spans="1:25" ht="24.75" customHeight="1" x14ac:dyDescent="0.2">
      <c r="B195" s="74" t="s">
        <v>1033</v>
      </c>
      <c r="C195" s="63"/>
      <c r="D195" s="63"/>
      <c r="E195" s="63"/>
      <c r="F195" s="63"/>
      <c r="G195" s="99"/>
      <c r="H195" s="99"/>
      <c r="I195" s="99"/>
      <c r="J195" s="99"/>
      <c r="K195" s="99"/>
      <c r="L195" s="99"/>
      <c r="M195" s="99"/>
      <c r="N195" s="99"/>
      <c r="O195" s="101"/>
      <c r="P195" s="355"/>
      <c r="Q195" s="355"/>
      <c r="R195" s="355"/>
      <c r="S195" s="102"/>
      <c r="T195" s="101"/>
      <c r="U195" s="101"/>
      <c r="V195" s="103"/>
      <c r="W195" s="101"/>
      <c r="X195" s="399"/>
      <c r="Y195" s="101"/>
    </row>
    <row r="196" spans="1:25" ht="24.75" customHeight="1" x14ac:dyDescent="0.2">
      <c r="B196" s="114" t="s">
        <v>1034</v>
      </c>
      <c r="C196" s="50"/>
      <c r="D196" s="50"/>
      <c r="E196" s="50"/>
      <c r="F196" s="50"/>
      <c r="G196" s="88"/>
      <c r="H196" s="88"/>
      <c r="I196" s="88"/>
      <c r="J196" s="88"/>
      <c r="K196" s="88"/>
      <c r="L196" s="88"/>
      <c r="M196" s="88"/>
      <c r="N196" s="88"/>
      <c r="O196" s="89"/>
      <c r="P196" s="356"/>
      <c r="Q196" s="356"/>
      <c r="R196" s="356"/>
      <c r="S196" s="90"/>
      <c r="T196" s="89"/>
      <c r="U196" s="89"/>
      <c r="V196" s="91"/>
      <c r="W196" s="89"/>
      <c r="X196" s="399"/>
      <c r="Y196" s="89"/>
    </row>
    <row r="197" spans="1:25" ht="24.75" customHeight="1" x14ac:dyDescent="0.2">
      <c r="B197" s="75" t="s">
        <v>1035</v>
      </c>
      <c r="C197" s="64"/>
      <c r="D197" s="64"/>
      <c r="E197" s="64"/>
      <c r="F197" s="64"/>
      <c r="G197" s="94"/>
      <c r="H197" s="94"/>
      <c r="I197" s="94"/>
      <c r="J197" s="94"/>
      <c r="K197" s="94"/>
      <c r="L197" s="94"/>
      <c r="M197" s="94"/>
      <c r="N197" s="94"/>
      <c r="O197" s="95"/>
      <c r="P197" s="357"/>
      <c r="Q197" s="357"/>
      <c r="R197" s="357"/>
      <c r="S197" s="96"/>
      <c r="T197" s="95"/>
      <c r="U197" s="95"/>
      <c r="V197" s="97"/>
      <c r="W197" s="95"/>
      <c r="X197" s="398"/>
      <c r="Y197" s="95"/>
    </row>
    <row r="198" spans="1:25" ht="28.5" customHeight="1" x14ac:dyDescent="0.2">
      <c r="A198" s="190"/>
      <c r="B198" s="434" t="s">
        <v>528</v>
      </c>
      <c r="C198" s="434"/>
      <c r="D198" s="434"/>
      <c r="E198" s="434"/>
      <c r="F198" s="434"/>
      <c r="G198" s="371">
        <v>20</v>
      </c>
      <c r="H198" s="371"/>
      <c r="I198" s="44"/>
      <c r="J198" s="44"/>
      <c r="K198" s="44"/>
      <c r="L198" s="44"/>
      <c r="M198" s="44"/>
      <c r="N198" s="44"/>
      <c r="O198" s="45"/>
      <c r="P198" s="46"/>
      <c r="Q198" s="46"/>
      <c r="R198" s="46"/>
      <c r="S198" s="44"/>
      <c r="T198" s="47"/>
      <c r="U198" s="47"/>
      <c r="V198" s="48"/>
      <c r="W198" s="47"/>
      <c r="X198" s="80"/>
      <c r="Y198" s="21"/>
    </row>
    <row r="199" spans="1:25" ht="24.75" customHeight="1" x14ac:dyDescent="0.2">
      <c r="B199" s="406" t="s">
        <v>431</v>
      </c>
      <c r="C199" s="407"/>
      <c r="D199" s="407"/>
      <c r="E199" s="407"/>
      <c r="F199" s="407"/>
      <c r="G199" s="210"/>
      <c r="H199" s="210"/>
      <c r="I199" s="210"/>
      <c r="J199" s="210"/>
      <c r="K199" s="210"/>
      <c r="L199" s="210"/>
      <c r="M199" s="210"/>
      <c r="N199" s="210"/>
      <c r="O199" s="212"/>
      <c r="P199" s="213"/>
      <c r="Q199" s="213"/>
      <c r="R199" s="213"/>
      <c r="S199" s="213"/>
      <c r="T199" s="212"/>
      <c r="U199" s="212"/>
      <c r="V199" s="214"/>
      <c r="W199" s="212"/>
      <c r="X199" s="310"/>
      <c r="Y199" s="212"/>
    </row>
    <row r="200" spans="1:25" ht="24.75" customHeight="1" x14ac:dyDescent="0.2">
      <c r="B200" s="114" t="s">
        <v>1036</v>
      </c>
      <c r="C200" s="51"/>
      <c r="D200" s="51"/>
      <c r="E200" s="51"/>
      <c r="F200" s="51"/>
      <c r="G200" s="88"/>
      <c r="H200" s="88"/>
      <c r="I200" s="88"/>
      <c r="J200" s="88"/>
      <c r="K200" s="88"/>
      <c r="L200" s="88"/>
      <c r="M200" s="88"/>
      <c r="N200" s="88"/>
      <c r="O200" s="89"/>
      <c r="P200" s="90"/>
      <c r="Q200" s="90"/>
      <c r="R200" s="90"/>
      <c r="S200" s="90"/>
      <c r="T200" s="89"/>
      <c r="U200" s="89"/>
      <c r="V200" s="91"/>
      <c r="W200" s="89"/>
      <c r="X200" s="80"/>
      <c r="Y200" s="89"/>
    </row>
    <row r="201" spans="1:25" ht="24.75" customHeight="1" x14ac:dyDescent="0.2">
      <c r="B201" s="132" t="s">
        <v>1037</v>
      </c>
      <c r="C201" s="133"/>
      <c r="D201" s="133"/>
      <c r="E201" s="133"/>
      <c r="F201" s="133"/>
      <c r="G201" s="82"/>
      <c r="H201" s="82"/>
      <c r="I201" s="82"/>
      <c r="J201" s="82"/>
      <c r="K201" s="82"/>
      <c r="L201" s="82"/>
      <c r="M201" s="82"/>
      <c r="N201" s="82"/>
      <c r="O201" s="83"/>
      <c r="P201" s="84"/>
      <c r="Q201" s="84"/>
      <c r="R201" s="84"/>
      <c r="S201" s="84"/>
      <c r="T201" s="83"/>
      <c r="U201" s="83"/>
      <c r="V201" s="85"/>
      <c r="W201" s="83"/>
      <c r="X201" s="129"/>
      <c r="Y201" s="83"/>
    </row>
    <row r="202" spans="1:25" ht="24.75" customHeight="1" x14ac:dyDescent="0.2">
      <c r="B202" s="406" t="s">
        <v>432</v>
      </c>
      <c r="C202" s="407"/>
      <c r="D202" s="407"/>
      <c r="E202" s="407"/>
      <c r="F202" s="407"/>
      <c r="G202" s="210"/>
      <c r="H202" s="210"/>
      <c r="I202" s="210"/>
      <c r="J202" s="210"/>
      <c r="K202" s="210"/>
      <c r="L202" s="210"/>
      <c r="M202" s="210"/>
      <c r="N202" s="210"/>
      <c r="O202" s="212"/>
      <c r="P202" s="213"/>
      <c r="Q202" s="213"/>
      <c r="R202" s="213"/>
      <c r="S202" s="213"/>
      <c r="T202" s="212"/>
      <c r="U202" s="212"/>
      <c r="V202" s="214"/>
      <c r="W202" s="212"/>
      <c r="X202" s="397" t="s">
        <v>265</v>
      </c>
      <c r="Y202" s="212"/>
    </row>
    <row r="203" spans="1:25" ht="24.75" customHeight="1" x14ac:dyDescent="0.2">
      <c r="B203" s="74" t="s">
        <v>1038</v>
      </c>
      <c r="C203" s="69"/>
      <c r="D203" s="69"/>
      <c r="E203" s="69"/>
      <c r="F203" s="69"/>
      <c r="G203" s="99"/>
      <c r="H203" s="99"/>
      <c r="I203" s="99"/>
      <c r="J203" s="99"/>
      <c r="K203" s="99"/>
      <c r="L203" s="99"/>
      <c r="M203" s="99"/>
      <c r="N203" s="99"/>
      <c r="O203" s="101"/>
      <c r="P203" s="102"/>
      <c r="Q203" s="102"/>
      <c r="R203" s="102"/>
      <c r="S203" s="102"/>
      <c r="T203" s="101"/>
      <c r="U203" s="101"/>
      <c r="V203" s="103"/>
      <c r="W203" s="101"/>
      <c r="X203" s="399"/>
      <c r="Y203" s="101"/>
    </row>
    <row r="204" spans="1:25" ht="24.75" customHeight="1" x14ac:dyDescent="0.2">
      <c r="B204" s="74" t="s">
        <v>1039</v>
      </c>
      <c r="C204" s="69"/>
      <c r="D204" s="69"/>
      <c r="E204" s="69"/>
      <c r="F204" s="69"/>
      <c r="G204" s="99"/>
      <c r="H204" s="99"/>
      <c r="I204" s="99"/>
      <c r="J204" s="99"/>
      <c r="K204" s="99"/>
      <c r="L204" s="99"/>
      <c r="M204" s="99"/>
      <c r="N204" s="99"/>
      <c r="O204" s="101"/>
      <c r="P204" s="102"/>
      <c r="Q204" s="102"/>
      <c r="R204" s="102"/>
      <c r="S204" s="102"/>
      <c r="T204" s="101"/>
      <c r="U204" s="101"/>
      <c r="V204" s="103"/>
      <c r="W204" s="101"/>
      <c r="X204" s="399"/>
      <c r="Y204" s="101"/>
    </row>
    <row r="205" spans="1:25" ht="24.75" customHeight="1" x14ac:dyDescent="0.2">
      <c r="B205" s="114" t="s">
        <v>1040</v>
      </c>
      <c r="C205" s="51"/>
      <c r="D205" s="51"/>
      <c r="E205" s="51"/>
      <c r="F205" s="51"/>
      <c r="G205" s="88"/>
      <c r="H205" s="88"/>
      <c r="I205" s="88"/>
      <c r="J205" s="88"/>
      <c r="K205" s="88"/>
      <c r="L205" s="88"/>
      <c r="M205" s="88"/>
      <c r="N205" s="88"/>
      <c r="O205" s="89"/>
      <c r="P205" s="90"/>
      <c r="Q205" s="90"/>
      <c r="R205" s="90"/>
      <c r="S205" s="90"/>
      <c r="T205" s="89"/>
      <c r="U205" s="89"/>
      <c r="V205" s="91"/>
      <c r="W205" s="89"/>
      <c r="X205" s="399"/>
      <c r="Y205" s="89"/>
    </row>
    <row r="206" spans="1:25" ht="24.75" customHeight="1" x14ac:dyDescent="0.2">
      <c r="B206" s="237"/>
      <c r="C206" s="238" t="s">
        <v>1041</v>
      </c>
      <c r="D206" s="51"/>
      <c r="E206" s="51"/>
      <c r="F206" s="51"/>
      <c r="G206" s="88"/>
      <c r="H206" s="88"/>
      <c r="I206" s="88"/>
      <c r="J206" s="88"/>
      <c r="K206" s="88"/>
      <c r="L206" s="88"/>
      <c r="M206" s="88"/>
      <c r="N206" s="88"/>
      <c r="O206" s="89"/>
      <c r="P206" s="90"/>
      <c r="Q206" s="90"/>
      <c r="R206" s="90"/>
      <c r="S206" s="90"/>
      <c r="T206" s="89"/>
      <c r="U206" s="89"/>
      <c r="V206" s="91"/>
      <c r="W206" s="89"/>
      <c r="X206" s="399"/>
      <c r="Y206" s="89"/>
    </row>
    <row r="207" spans="1:25" ht="24.75" customHeight="1" x14ac:dyDescent="0.2">
      <c r="B207" s="246"/>
      <c r="C207" s="247" t="s">
        <v>1042</v>
      </c>
      <c r="D207" s="133"/>
      <c r="E207" s="133"/>
      <c r="F207" s="133"/>
      <c r="G207" s="82"/>
      <c r="H207" s="82"/>
      <c r="I207" s="82"/>
      <c r="J207" s="82"/>
      <c r="K207" s="82"/>
      <c r="L207" s="82"/>
      <c r="M207" s="82"/>
      <c r="N207" s="82"/>
      <c r="O207" s="83"/>
      <c r="P207" s="84"/>
      <c r="Q207" s="84"/>
      <c r="R207" s="84"/>
      <c r="S207" s="84"/>
      <c r="T207" s="83"/>
      <c r="U207" s="83"/>
      <c r="V207" s="85"/>
      <c r="W207" s="83"/>
      <c r="X207" s="399"/>
      <c r="Y207" s="83"/>
    </row>
    <row r="208" spans="1:25" ht="24.75" customHeight="1" x14ac:dyDescent="0.2">
      <c r="B208" s="75" t="s">
        <v>1043</v>
      </c>
      <c r="C208" s="67"/>
      <c r="D208" s="67"/>
      <c r="E208" s="67"/>
      <c r="F208" s="67"/>
      <c r="G208" s="94"/>
      <c r="H208" s="94"/>
      <c r="I208" s="94"/>
      <c r="J208" s="94"/>
      <c r="K208" s="94"/>
      <c r="L208" s="94"/>
      <c r="M208" s="94"/>
      <c r="N208" s="94"/>
      <c r="O208" s="95"/>
      <c r="P208" s="96"/>
      <c r="Q208" s="96"/>
      <c r="R208" s="96"/>
      <c r="S208" s="96"/>
      <c r="T208" s="95"/>
      <c r="U208" s="95"/>
      <c r="V208" s="97"/>
      <c r="W208" s="95"/>
      <c r="X208" s="399"/>
      <c r="Y208" s="95"/>
    </row>
    <row r="209" spans="1:25" ht="24.75" customHeight="1" x14ac:dyDescent="0.2">
      <c r="B209" s="74" t="s">
        <v>1044</v>
      </c>
      <c r="C209" s="69"/>
      <c r="D209" s="69"/>
      <c r="E209" s="69"/>
      <c r="F209" s="69"/>
      <c r="G209" s="99"/>
      <c r="H209" s="99"/>
      <c r="I209" s="99"/>
      <c r="J209" s="99"/>
      <c r="K209" s="99"/>
      <c r="L209" s="99"/>
      <c r="M209" s="99"/>
      <c r="N209" s="99"/>
      <c r="O209" s="101"/>
      <c r="P209" s="102"/>
      <c r="Q209" s="102"/>
      <c r="R209" s="102"/>
      <c r="S209" s="102"/>
      <c r="T209" s="101"/>
      <c r="U209" s="101"/>
      <c r="V209" s="103"/>
      <c r="W209" s="101"/>
      <c r="X209" s="399"/>
      <c r="Y209" s="101"/>
    </row>
    <row r="210" spans="1:25" ht="24.75" customHeight="1" x14ac:dyDescent="0.2">
      <c r="B210" s="114" t="s">
        <v>1045</v>
      </c>
      <c r="C210" s="51"/>
      <c r="D210" s="51"/>
      <c r="E210" s="51"/>
      <c r="F210" s="51"/>
      <c r="G210" s="88"/>
      <c r="H210" s="88"/>
      <c r="I210" s="88"/>
      <c r="J210" s="88"/>
      <c r="K210" s="88"/>
      <c r="L210" s="88"/>
      <c r="M210" s="88"/>
      <c r="N210" s="88"/>
      <c r="O210" s="89"/>
      <c r="P210" s="90"/>
      <c r="Q210" s="90"/>
      <c r="R210" s="90"/>
      <c r="S210" s="90"/>
      <c r="T210" s="89"/>
      <c r="U210" s="89"/>
      <c r="V210" s="91"/>
      <c r="W210" s="89"/>
      <c r="X210" s="398"/>
      <c r="Y210" s="89"/>
    </row>
    <row r="211" spans="1:25" ht="24.75" customHeight="1" x14ac:dyDescent="0.2">
      <c r="B211" s="406" t="s">
        <v>433</v>
      </c>
      <c r="C211" s="407"/>
      <c r="D211" s="407"/>
      <c r="E211" s="407"/>
      <c r="F211" s="407"/>
      <c r="G211" s="385"/>
      <c r="H211" s="385"/>
      <c r="I211" s="385"/>
      <c r="J211" s="385"/>
      <c r="K211" s="385"/>
      <c r="L211" s="385"/>
      <c r="M211" s="385"/>
      <c r="N211" s="385"/>
      <c r="O211" s="385"/>
      <c r="P211" s="385"/>
      <c r="Q211" s="385"/>
      <c r="R211" s="385"/>
      <c r="S211" s="385"/>
      <c r="T211" s="385"/>
      <c r="U211" s="385"/>
      <c r="V211" s="385"/>
      <c r="W211" s="385"/>
      <c r="X211" s="385"/>
      <c r="Y211" s="241"/>
    </row>
    <row r="212" spans="1:25" ht="24.75" customHeight="1" x14ac:dyDescent="0.2">
      <c r="B212" s="114" t="s">
        <v>1046</v>
      </c>
      <c r="C212" s="167"/>
      <c r="D212" s="167"/>
      <c r="E212" s="167"/>
      <c r="F212" s="167"/>
      <c r="G212" s="126"/>
      <c r="H212" s="126"/>
      <c r="I212" s="126"/>
      <c r="J212" s="126"/>
      <c r="K212" s="126"/>
      <c r="L212" s="126"/>
      <c r="M212" s="126"/>
      <c r="N212" s="126"/>
      <c r="O212" s="126"/>
      <c r="P212" s="126"/>
      <c r="Q212" s="126"/>
      <c r="R212" s="126"/>
      <c r="S212" s="126"/>
      <c r="T212" s="126"/>
      <c r="U212" s="126"/>
      <c r="V212" s="126"/>
      <c r="W212" s="126"/>
      <c r="X212" s="317"/>
      <c r="Y212" s="87"/>
    </row>
    <row r="213" spans="1:25" ht="24.75" customHeight="1" x14ac:dyDescent="0.2">
      <c r="B213" s="242"/>
      <c r="C213" s="296" t="s">
        <v>1047</v>
      </c>
      <c r="D213" s="68"/>
      <c r="E213" s="68"/>
      <c r="F213" s="68"/>
      <c r="G213" s="140"/>
      <c r="H213" s="140"/>
      <c r="I213" s="140"/>
      <c r="J213" s="140"/>
      <c r="K213" s="140"/>
      <c r="L213" s="140"/>
      <c r="M213" s="140"/>
      <c r="N213" s="140"/>
      <c r="O213" s="140"/>
      <c r="P213" s="140"/>
      <c r="Q213" s="140"/>
      <c r="R213" s="140"/>
      <c r="S213" s="140"/>
      <c r="T213" s="140"/>
      <c r="U213" s="140"/>
      <c r="V213" s="140"/>
      <c r="W213" s="140"/>
      <c r="X213" s="316"/>
      <c r="Y213" s="131"/>
    </row>
    <row r="214" spans="1:25" ht="24.75" customHeight="1" x14ac:dyDescent="0.2">
      <c r="B214" s="237"/>
      <c r="C214" s="61" t="s">
        <v>1048</v>
      </c>
      <c r="D214" s="167"/>
      <c r="E214" s="167"/>
      <c r="F214" s="167"/>
      <c r="G214" s="126"/>
      <c r="H214" s="126"/>
      <c r="I214" s="126"/>
      <c r="J214" s="126"/>
      <c r="K214" s="126"/>
      <c r="L214" s="126"/>
      <c r="M214" s="126"/>
      <c r="N214" s="126"/>
      <c r="O214" s="126"/>
      <c r="P214" s="126"/>
      <c r="Q214" s="126"/>
      <c r="R214" s="126"/>
      <c r="S214" s="126"/>
      <c r="T214" s="126"/>
      <c r="U214" s="126"/>
      <c r="V214" s="126"/>
      <c r="W214" s="126"/>
      <c r="X214" s="317"/>
      <c r="Y214" s="87"/>
    </row>
    <row r="215" spans="1:25" ht="24.75" customHeight="1" x14ac:dyDescent="0.2">
      <c r="B215" s="244"/>
      <c r="C215" s="297" t="s">
        <v>1049</v>
      </c>
      <c r="D215" s="66"/>
      <c r="E215" s="66"/>
      <c r="F215" s="66"/>
      <c r="G215" s="122"/>
      <c r="H215" s="122"/>
      <c r="I215" s="122"/>
      <c r="J215" s="122"/>
      <c r="K215" s="122"/>
      <c r="L215" s="122"/>
      <c r="M215" s="122"/>
      <c r="N215" s="122"/>
      <c r="O215" s="122"/>
      <c r="P215" s="122"/>
      <c r="Q215" s="122"/>
      <c r="R215" s="122"/>
      <c r="S215" s="122"/>
      <c r="T215" s="122"/>
      <c r="U215" s="122"/>
      <c r="V215" s="122"/>
      <c r="W215" s="122"/>
      <c r="X215" s="318"/>
      <c r="Y215" s="93"/>
    </row>
    <row r="216" spans="1:25" ht="24.75" customHeight="1" x14ac:dyDescent="0.2">
      <c r="B216" s="406" t="s">
        <v>434</v>
      </c>
      <c r="C216" s="407"/>
      <c r="D216" s="407"/>
      <c r="E216" s="407"/>
      <c r="F216" s="407"/>
      <c r="G216" s="210"/>
      <c r="H216" s="210"/>
      <c r="I216" s="210"/>
      <c r="J216" s="346"/>
      <c r="K216" s="210"/>
      <c r="L216" s="210"/>
      <c r="M216" s="210"/>
      <c r="N216" s="210"/>
      <c r="O216" s="212"/>
      <c r="P216" s="213"/>
      <c r="Q216" s="213"/>
      <c r="R216" s="213"/>
      <c r="S216" s="213"/>
      <c r="T216" s="212"/>
      <c r="U216" s="212"/>
      <c r="V216" s="214"/>
      <c r="W216" s="212"/>
      <c r="X216" s="397" t="s">
        <v>1314</v>
      </c>
      <c r="Y216" s="212"/>
    </row>
    <row r="217" spans="1:25" ht="24.75" customHeight="1" x14ac:dyDescent="0.2">
      <c r="B217" s="71" t="s">
        <v>1050</v>
      </c>
      <c r="C217" s="295"/>
      <c r="D217" s="167"/>
      <c r="E217" s="167"/>
      <c r="F217" s="167"/>
      <c r="G217" s="88"/>
      <c r="H217" s="88"/>
      <c r="I217" s="88"/>
      <c r="J217" s="347"/>
      <c r="K217" s="88"/>
      <c r="L217" s="88"/>
      <c r="M217" s="88"/>
      <c r="N217" s="88"/>
      <c r="O217" s="89"/>
      <c r="P217" s="90"/>
      <c r="Q217" s="90"/>
      <c r="R217" s="90"/>
      <c r="S217" s="90"/>
      <c r="T217" s="89"/>
      <c r="U217" s="89"/>
      <c r="V217" s="91"/>
      <c r="W217" s="89"/>
      <c r="X217" s="399"/>
      <c r="Y217" s="89"/>
    </row>
    <row r="218" spans="1:25" ht="24.75" customHeight="1" x14ac:dyDescent="0.2">
      <c r="B218" s="116" t="s">
        <v>1051</v>
      </c>
      <c r="C218" s="298"/>
      <c r="D218" s="68"/>
      <c r="E218" s="68"/>
      <c r="F218" s="68"/>
      <c r="G218" s="99"/>
      <c r="H218" s="99"/>
      <c r="I218" s="99"/>
      <c r="J218" s="358"/>
      <c r="K218" s="99"/>
      <c r="L218" s="99"/>
      <c r="M218" s="99"/>
      <c r="N218" s="99"/>
      <c r="O218" s="101"/>
      <c r="P218" s="102"/>
      <c r="Q218" s="102"/>
      <c r="R218" s="102"/>
      <c r="S218" s="102"/>
      <c r="T218" s="101"/>
      <c r="U218" s="101"/>
      <c r="V218" s="103"/>
      <c r="W218" s="101"/>
      <c r="X218" s="399"/>
      <c r="Y218" s="101"/>
    </row>
    <row r="219" spans="1:25" ht="24.75" customHeight="1" x14ac:dyDescent="0.2">
      <c r="B219" s="60" t="s">
        <v>1052</v>
      </c>
      <c r="C219" s="295"/>
      <c r="D219" s="167"/>
      <c r="E219" s="167"/>
      <c r="F219" s="167"/>
      <c r="G219" s="88"/>
      <c r="H219" s="88"/>
      <c r="I219" s="88"/>
      <c r="J219" s="347"/>
      <c r="K219" s="88"/>
      <c r="L219" s="88"/>
      <c r="M219" s="88"/>
      <c r="N219" s="88"/>
      <c r="O219" s="89"/>
      <c r="P219" s="356"/>
      <c r="Q219" s="90"/>
      <c r="R219" s="90"/>
      <c r="S219" s="90"/>
      <c r="T219" s="89"/>
      <c r="U219" s="89"/>
      <c r="V219" s="91"/>
      <c r="W219" s="89"/>
      <c r="X219" s="399"/>
      <c r="Y219" s="89"/>
    </row>
    <row r="220" spans="1:25" ht="24.75" customHeight="1" x14ac:dyDescent="0.2">
      <c r="B220" s="289" t="s">
        <v>1053</v>
      </c>
      <c r="C220" s="299"/>
      <c r="D220" s="235"/>
      <c r="E220" s="235"/>
      <c r="F220" s="235"/>
      <c r="G220" s="82"/>
      <c r="H220" s="82"/>
      <c r="I220" s="82"/>
      <c r="J220" s="346"/>
      <c r="K220" s="82"/>
      <c r="L220" s="82"/>
      <c r="M220" s="82"/>
      <c r="N220" s="82"/>
      <c r="O220" s="83"/>
      <c r="P220" s="84"/>
      <c r="Q220" s="84"/>
      <c r="R220" s="84"/>
      <c r="S220" s="84"/>
      <c r="T220" s="83"/>
      <c r="U220" s="83"/>
      <c r="V220" s="85"/>
      <c r="W220" s="83"/>
      <c r="X220" s="399"/>
      <c r="Y220" s="83"/>
    </row>
    <row r="221" spans="1:25" ht="24.75" customHeight="1" x14ac:dyDescent="0.2">
      <c r="B221" s="289" t="s">
        <v>1054</v>
      </c>
      <c r="C221" s="299"/>
      <c r="D221" s="235"/>
      <c r="E221" s="235"/>
      <c r="F221" s="235"/>
      <c r="G221" s="82"/>
      <c r="H221" s="82"/>
      <c r="I221" s="82"/>
      <c r="J221" s="346"/>
      <c r="K221" s="82"/>
      <c r="L221" s="82"/>
      <c r="M221" s="82"/>
      <c r="N221" s="82"/>
      <c r="O221" s="83"/>
      <c r="P221" s="84"/>
      <c r="Q221" s="84"/>
      <c r="R221" s="84"/>
      <c r="S221" s="84"/>
      <c r="T221" s="83"/>
      <c r="U221" s="83"/>
      <c r="V221" s="85"/>
      <c r="W221" s="83"/>
      <c r="X221" s="399"/>
      <c r="Y221" s="83"/>
    </row>
    <row r="222" spans="1:25" ht="24.75" customHeight="1" x14ac:dyDescent="0.2">
      <c r="B222" s="59" t="s">
        <v>1055</v>
      </c>
      <c r="C222" s="300"/>
      <c r="D222" s="66"/>
      <c r="E222" s="66"/>
      <c r="F222" s="66"/>
      <c r="G222" s="94"/>
      <c r="H222" s="94"/>
      <c r="I222" s="94"/>
      <c r="J222" s="359"/>
      <c r="K222" s="94"/>
      <c r="L222" s="94"/>
      <c r="M222" s="94"/>
      <c r="N222" s="94"/>
      <c r="O222" s="95"/>
      <c r="P222" s="96"/>
      <c r="Q222" s="96"/>
      <c r="R222" s="96"/>
      <c r="S222" s="96"/>
      <c r="T222" s="95"/>
      <c r="U222" s="95"/>
      <c r="V222" s="97"/>
      <c r="W222" s="95"/>
      <c r="X222" s="399"/>
      <c r="Y222" s="95"/>
    </row>
    <row r="223" spans="1:25" ht="24.75" customHeight="1" x14ac:dyDescent="0.2">
      <c r="B223" s="59" t="s">
        <v>1321</v>
      </c>
      <c r="C223" s="293"/>
      <c r="D223" s="68"/>
      <c r="E223" s="68"/>
      <c r="F223" s="68"/>
      <c r="G223" s="99"/>
      <c r="H223" s="99"/>
      <c r="I223" s="99"/>
      <c r="J223" s="358"/>
      <c r="K223" s="99"/>
      <c r="L223" s="99"/>
      <c r="M223" s="99"/>
      <c r="N223" s="99"/>
      <c r="O223" s="101"/>
      <c r="P223" s="355"/>
      <c r="Q223" s="355"/>
      <c r="R223" s="355"/>
      <c r="S223" s="102"/>
      <c r="T223" s="101"/>
      <c r="U223" s="101"/>
      <c r="V223" s="103"/>
      <c r="W223" s="101"/>
      <c r="X223" s="398"/>
      <c r="Y223" s="101"/>
    </row>
    <row r="224" spans="1:25" ht="28.5" customHeight="1" x14ac:dyDescent="0.2">
      <c r="A224" s="190"/>
      <c r="B224" s="434" t="s">
        <v>529</v>
      </c>
      <c r="C224" s="434"/>
      <c r="D224" s="434"/>
      <c r="E224" s="434"/>
      <c r="F224" s="434"/>
      <c r="G224" s="371">
        <v>15</v>
      </c>
      <c r="H224" s="371"/>
      <c r="I224" s="44"/>
      <c r="J224" s="44"/>
      <c r="K224" s="44"/>
      <c r="L224" s="44"/>
      <c r="M224" s="44"/>
      <c r="N224" s="44"/>
      <c r="O224" s="45"/>
      <c r="P224" s="46"/>
      <c r="Q224" s="46"/>
      <c r="R224" s="46"/>
      <c r="S224" s="44"/>
      <c r="T224" s="47"/>
      <c r="U224" s="47"/>
      <c r="V224" s="48"/>
      <c r="W224" s="47"/>
      <c r="X224" s="80"/>
      <c r="Y224" s="21"/>
    </row>
    <row r="225" spans="2:25" ht="24.75" customHeight="1" x14ac:dyDescent="0.2">
      <c r="B225" s="418" t="s">
        <v>888</v>
      </c>
      <c r="C225" s="418"/>
      <c r="D225" s="418"/>
      <c r="E225" s="418"/>
      <c r="F225" s="418"/>
      <c r="G225" s="367"/>
      <c r="H225" s="367"/>
      <c r="I225" s="17"/>
      <c r="J225" s="17"/>
      <c r="K225" s="17"/>
      <c r="L225" s="17"/>
      <c r="M225" s="17"/>
      <c r="N225" s="17"/>
      <c r="O225" s="21"/>
      <c r="P225" s="49"/>
      <c r="Q225" s="49"/>
      <c r="R225" s="49"/>
      <c r="S225" s="3"/>
      <c r="T225" s="21"/>
      <c r="U225" s="21"/>
      <c r="V225" s="22"/>
      <c r="W225" s="21"/>
      <c r="X225" s="315"/>
      <c r="Y225" s="21"/>
    </row>
    <row r="226" spans="2:25" ht="24.95" customHeight="1" x14ac:dyDescent="0.2">
      <c r="B226" s="406" t="s">
        <v>435</v>
      </c>
      <c r="C226" s="407"/>
      <c r="D226" s="407"/>
      <c r="E226" s="407"/>
      <c r="F226" s="407"/>
      <c r="G226" s="385"/>
      <c r="H226" s="385"/>
      <c r="I226" s="385"/>
      <c r="J226" s="385"/>
      <c r="K226" s="385"/>
      <c r="L226" s="385"/>
      <c r="M226" s="385"/>
      <c r="N226" s="385"/>
      <c r="O226" s="385"/>
      <c r="P226" s="385"/>
      <c r="Q226" s="385"/>
      <c r="R226" s="385"/>
      <c r="S226" s="385"/>
      <c r="T226" s="403" t="s">
        <v>1309</v>
      </c>
      <c r="U226" s="403"/>
      <c r="V226" s="403"/>
      <c r="W226" s="403"/>
      <c r="X226" s="403"/>
      <c r="Y226" s="241"/>
    </row>
    <row r="227" spans="2:25" ht="24.95" customHeight="1" x14ac:dyDescent="0.2">
      <c r="B227" s="114" t="s">
        <v>1056</v>
      </c>
      <c r="C227" s="238"/>
      <c r="D227" s="238"/>
      <c r="E227" s="238"/>
      <c r="F227" s="238"/>
      <c r="G227" s="126"/>
      <c r="H227" s="126"/>
      <c r="I227" s="126"/>
      <c r="J227" s="126"/>
      <c r="K227" s="126"/>
      <c r="L227" s="126"/>
      <c r="M227" s="126"/>
      <c r="N227" s="126"/>
      <c r="O227" s="126"/>
      <c r="P227" s="126"/>
      <c r="Q227" s="126"/>
      <c r="R227" s="126"/>
      <c r="S227" s="126"/>
      <c r="T227" s="404"/>
      <c r="U227" s="404"/>
      <c r="V227" s="404"/>
      <c r="W227" s="404"/>
      <c r="X227" s="404"/>
      <c r="Y227" s="87"/>
    </row>
    <row r="228" spans="2:25" ht="24.95" customHeight="1" x14ac:dyDescent="0.2">
      <c r="B228" s="75" t="s">
        <v>1057</v>
      </c>
      <c r="C228" s="301"/>
      <c r="D228" s="301"/>
      <c r="E228" s="301"/>
      <c r="F228" s="301"/>
      <c r="G228" s="122"/>
      <c r="H228" s="122"/>
      <c r="I228" s="122"/>
      <c r="J228" s="122"/>
      <c r="K228" s="122"/>
      <c r="L228" s="122"/>
      <c r="M228" s="122"/>
      <c r="N228" s="122"/>
      <c r="O228" s="122"/>
      <c r="P228" s="122"/>
      <c r="Q228" s="122"/>
      <c r="R228" s="122"/>
      <c r="S228" s="122"/>
      <c r="T228" s="404"/>
      <c r="U228" s="404"/>
      <c r="V228" s="404"/>
      <c r="W228" s="404"/>
      <c r="X228" s="404"/>
      <c r="Y228" s="93"/>
    </row>
    <row r="229" spans="2:25" ht="24.95" customHeight="1" x14ac:dyDescent="0.2">
      <c r="B229" s="114" t="s">
        <v>1058</v>
      </c>
      <c r="C229" s="183"/>
      <c r="D229" s="183"/>
      <c r="E229" s="183"/>
      <c r="F229" s="183"/>
      <c r="G229" s="126"/>
      <c r="H229" s="126"/>
      <c r="I229" s="126"/>
      <c r="J229" s="126"/>
      <c r="K229" s="126"/>
      <c r="L229" s="126"/>
      <c r="M229" s="126"/>
      <c r="N229" s="126"/>
      <c r="O229" s="126"/>
      <c r="P229" s="126"/>
      <c r="Q229" s="126"/>
      <c r="R229" s="126"/>
      <c r="S229" s="126"/>
      <c r="T229" s="404"/>
      <c r="U229" s="404"/>
      <c r="V229" s="404"/>
      <c r="W229" s="404"/>
      <c r="X229" s="404"/>
      <c r="Y229" s="87"/>
    </row>
    <row r="230" spans="2:25" ht="24.95" customHeight="1" x14ac:dyDescent="0.2">
      <c r="B230" s="114" t="s">
        <v>1059</v>
      </c>
      <c r="C230" s="183"/>
      <c r="D230" s="183"/>
      <c r="E230" s="183"/>
      <c r="F230" s="183"/>
      <c r="G230" s="126"/>
      <c r="H230" s="126"/>
      <c r="I230" s="126"/>
      <c r="J230" s="126"/>
      <c r="K230" s="126"/>
      <c r="L230" s="126"/>
      <c r="M230" s="126"/>
      <c r="N230" s="126"/>
      <c r="O230" s="126"/>
      <c r="P230" s="126"/>
      <c r="Q230" s="126"/>
      <c r="R230" s="126"/>
      <c r="S230" s="126"/>
      <c r="T230" s="404"/>
      <c r="U230" s="404"/>
      <c r="V230" s="404"/>
      <c r="W230" s="404"/>
      <c r="X230" s="404"/>
      <c r="Y230" s="87"/>
    </row>
    <row r="231" spans="2:25" ht="24.95" customHeight="1" x14ac:dyDescent="0.2">
      <c r="B231" s="132" t="s">
        <v>1060</v>
      </c>
      <c r="C231" s="302"/>
      <c r="D231" s="302"/>
      <c r="E231" s="302"/>
      <c r="F231" s="302"/>
      <c r="G231" s="121"/>
      <c r="H231" s="121"/>
      <c r="I231" s="121"/>
      <c r="J231" s="121"/>
      <c r="K231" s="121"/>
      <c r="L231" s="121"/>
      <c r="M231" s="121"/>
      <c r="N231" s="121"/>
      <c r="O231" s="121"/>
      <c r="P231" s="121"/>
      <c r="Q231" s="121"/>
      <c r="R231" s="121"/>
      <c r="S231" s="121"/>
      <c r="T231" s="404"/>
      <c r="U231" s="404"/>
      <c r="V231" s="404"/>
      <c r="W231" s="404"/>
      <c r="X231" s="404"/>
      <c r="Y231" s="81"/>
    </row>
    <row r="232" spans="2:25" ht="24.95" customHeight="1" x14ac:dyDescent="0.3">
      <c r="B232" s="92" t="s">
        <v>1061</v>
      </c>
      <c r="C232" s="301"/>
      <c r="D232" s="301"/>
      <c r="E232" s="301"/>
      <c r="F232" s="301"/>
      <c r="G232" s="122"/>
      <c r="H232" s="122"/>
      <c r="I232" s="122"/>
      <c r="J232" s="122"/>
      <c r="K232" s="122"/>
      <c r="L232" s="122"/>
      <c r="M232" s="122"/>
      <c r="N232" s="122"/>
      <c r="O232" s="122"/>
      <c r="P232" s="122"/>
      <c r="Q232" s="122"/>
      <c r="R232" s="122"/>
      <c r="S232" s="122"/>
      <c r="T232" s="405"/>
      <c r="U232" s="405"/>
      <c r="V232" s="405"/>
      <c r="W232" s="405"/>
      <c r="X232" s="405"/>
      <c r="Y232" s="93"/>
    </row>
    <row r="233" spans="2:25" ht="24.95" customHeight="1" x14ac:dyDescent="0.2">
      <c r="B233" s="408" t="s">
        <v>436</v>
      </c>
      <c r="C233" s="409"/>
      <c r="D233" s="409"/>
      <c r="E233" s="409"/>
      <c r="F233" s="409"/>
      <c r="G233" s="185"/>
      <c r="H233" s="185"/>
      <c r="I233" s="185"/>
      <c r="J233" s="185"/>
      <c r="K233" s="185"/>
      <c r="L233" s="185"/>
      <c r="M233" s="185"/>
      <c r="N233" s="185"/>
      <c r="O233" s="187"/>
      <c r="P233" s="188"/>
      <c r="Q233" s="188"/>
      <c r="R233" s="188"/>
      <c r="S233" s="188"/>
      <c r="T233" s="187"/>
      <c r="U233" s="187"/>
      <c r="V233" s="189"/>
      <c r="W233" s="187"/>
      <c r="X233" s="311"/>
      <c r="Y233" s="187"/>
    </row>
    <row r="234" spans="2:25" ht="24.95" customHeight="1" x14ac:dyDescent="0.2">
      <c r="B234" s="116" t="s">
        <v>1062</v>
      </c>
      <c r="C234" s="69"/>
      <c r="D234" s="69"/>
      <c r="E234" s="69"/>
      <c r="F234" s="69"/>
      <c r="G234" s="99"/>
      <c r="H234" s="99"/>
      <c r="I234" s="99"/>
      <c r="J234" s="99"/>
      <c r="K234" s="99"/>
      <c r="L234" s="99"/>
      <c r="M234" s="99"/>
      <c r="N234" s="99"/>
      <c r="O234" s="101"/>
      <c r="P234" s="102"/>
      <c r="Q234" s="102"/>
      <c r="R234" s="102"/>
      <c r="S234" s="102"/>
      <c r="T234" s="101"/>
      <c r="U234" s="101"/>
      <c r="V234" s="103"/>
      <c r="W234" s="101"/>
      <c r="X234" s="104"/>
      <c r="Y234" s="101"/>
    </row>
    <row r="235" spans="2:25" ht="24.95" customHeight="1" x14ac:dyDescent="0.2">
      <c r="B235" s="116" t="s">
        <v>1063</v>
      </c>
      <c r="C235" s="69"/>
      <c r="D235" s="69"/>
      <c r="E235" s="69"/>
      <c r="F235" s="69"/>
      <c r="G235" s="99"/>
      <c r="H235" s="99"/>
      <c r="I235" s="99"/>
      <c r="J235" s="99"/>
      <c r="K235" s="99"/>
      <c r="L235" s="99"/>
      <c r="M235" s="99"/>
      <c r="N235" s="99"/>
      <c r="O235" s="101"/>
      <c r="P235" s="102"/>
      <c r="Q235" s="102"/>
      <c r="R235" s="102"/>
      <c r="S235" s="102"/>
      <c r="T235" s="101"/>
      <c r="U235" s="101"/>
      <c r="V235" s="103"/>
      <c r="W235" s="101"/>
      <c r="X235" s="104"/>
      <c r="Y235" s="101"/>
    </row>
    <row r="236" spans="2:25" ht="24.95" customHeight="1" x14ac:dyDescent="0.2">
      <c r="B236" s="406" t="s">
        <v>437</v>
      </c>
      <c r="C236" s="407"/>
      <c r="D236" s="407"/>
      <c r="E236" s="407"/>
      <c r="F236" s="407"/>
      <c r="G236" s="385"/>
      <c r="H236" s="385"/>
      <c r="I236" s="385"/>
      <c r="J236" s="385"/>
      <c r="K236" s="385"/>
      <c r="L236" s="385"/>
      <c r="M236" s="385"/>
      <c r="N236" s="385"/>
      <c r="O236" s="385"/>
      <c r="P236" s="385"/>
      <c r="Q236" s="385"/>
      <c r="R236" s="385"/>
      <c r="S236" s="385"/>
      <c r="T236" s="385"/>
      <c r="U236" s="385"/>
      <c r="V236" s="385"/>
      <c r="W236" s="385"/>
      <c r="X236" s="385"/>
      <c r="Y236" s="241"/>
    </row>
    <row r="237" spans="2:25" ht="24.95" customHeight="1" x14ac:dyDescent="0.2">
      <c r="B237" s="116" t="s">
        <v>1064</v>
      </c>
      <c r="C237" s="68"/>
      <c r="D237" s="68"/>
      <c r="E237" s="68"/>
      <c r="F237" s="68"/>
      <c r="G237" s="140"/>
      <c r="H237" s="140"/>
      <c r="I237" s="140"/>
      <c r="J237" s="140"/>
      <c r="K237" s="140"/>
      <c r="L237" s="140"/>
      <c r="M237" s="140"/>
      <c r="N237" s="140"/>
      <c r="O237" s="140"/>
      <c r="P237" s="140"/>
      <c r="Q237" s="140"/>
      <c r="R237" s="140"/>
      <c r="S237" s="140"/>
      <c r="T237" s="140"/>
      <c r="U237" s="140"/>
      <c r="V237" s="140"/>
      <c r="W237" s="140"/>
      <c r="X237" s="316"/>
      <c r="Y237" s="131"/>
    </row>
    <row r="238" spans="2:25" ht="24.75" customHeight="1" x14ac:dyDescent="0.2">
      <c r="B238" s="406" t="s">
        <v>438</v>
      </c>
      <c r="C238" s="407"/>
      <c r="D238" s="407"/>
      <c r="E238" s="407"/>
      <c r="F238" s="407"/>
      <c r="G238" s="210"/>
      <c r="H238" s="210"/>
      <c r="I238" s="210"/>
      <c r="J238" s="210"/>
      <c r="K238" s="210"/>
      <c r="L238" s="210"/>
      <c r="M238" s="210"/>
      <c r="N238" s="210"/>
      <c r="O238" s="212"/>
      <c r="P238" s="213"/>
      <c r="Q238" s="213"/>
      <c r="R238" s="213"/>
      <c r="S238" s="213"/>
      <c r="T238" s="212"/>
      <c r="U238" s="212"/>
      <c r="V238" s="214"/>
      <c r="W238" s="212"/>
      <c r="X238" s="310"/>
      <c r="Y238" s="212"/>
    </row>
    <row r="239" spans="2:25" ht="24.75" customHeight="1" x14ac:dyDescent="0.2">
      <c r="B239" s="74" t="s">
        <v>1065</v>
      </c>
      <c r="C239" s="69"/>
      <c r="D239" s="69"/>
      <c r="E239" s="69"/>
      <c r="F239" s="69"/>
      <c r="G239" s="99"/>
      <c r="H239" s="99"/>
      <c r="I239" s="99"/>
      <c r="J239" s="99"/>
      <c r="K239" s="99"/>
      <c r="L239" s="99"/>
      <c r="M239" s="99"/>
      <c r="N239" s="99"/>
      <c r="O239" s="101"/>
      <c r="P239" s="102"/>
      <c r="Q239" s="102"/>
      <c r="R239" s="102"/>
      <c r="S239" s="102"/>
      <c r="T239" s="101"/>
      <c r="U239" s="101"/>
      <c r="V239" s="103"/>
      <c r="W239" s="101"/>
      <c r="X239" s="104"/>
      <c r="Y239" s="101"/>
    </row>
    <row r="240" spans="2:25" ht="24.75" customHeight="1" x14ac:dyDescent="0.2">
      <c r="B240" s="418" t="s">
        <v>890</v>
      </c>
      <c r="C240" s="418"/>
      <c r="D240" s="418"/>
      <c r="E240" s="418"/>
      <c r="F240" s="418"/>
      <c r="G240" s="367"/>
      <c r="H240" s="367"/>
      <c r="I240" s="17"/>
      <c r="J240" s="17"/>
      <c r="K240" s="17"/>
      <c r="L240" s="17"/>
      <c r="M240" s="17"/>
      <c r="N240" s="17"/>
      <c r="O240" s="21"/>
      <c r="P240" s="49"/>
      <c r="Q240" s="49"/>
      <c r="R240" s="49"/>
      <c r="S240" s="3"/>
      <c r="T240" s="21"/>
      <c r="U240" s="21"/>
      <c r="V240" s="22"/>
      <c r="W240" s="21"/>
      <c r="X240" s="319"/>
      <c r="Y240" s="21"/>
    </row>
    <row r="241" spans="2:25" ht="24.75" customHeight="1" x14ac:dyDescent="0.2">
      <c r="B241" s="406" t="s">
        <v>889</v>
      </c>
      <c r="C241" s="407"/>
      <c r="D241" s="407"/>
      <c r="E241" s="407"/>
      <c r="F241" s="407"/>
      <c r="G241" s="210"/>
      <c r="H241" s="210"/>
      <c r="I241" s="210"/>
      <c r="J241" s="210"/>
      <c r="K241" s="210"/>
      <c r="L241" s="210"/>
      <c r="M241" s="210"/>
      <c r="N241" s="210"/>
      <c r="O241" s="212"/>
      <c r="P241" s="213"/>
      <c r="Q241" s="213"/>
      <c r="R241" s="213"/>
      <c r="S241" s="213"/>
      <c r="T241" s="212"/>
      <c r="U241" s="212"/>
      <c r="V241" s="214"/>
      <c r="W241" s="212"/>
      <c r="X241" s="397" t="s">
        <v>265</v>
      </c>
      <c r="Y241" s="212"/>
    </row>
    <row r="242" spans="2:25" ht="24.75" customHeight="1" x14ac:dyDescent="0.2">
      <c r="B242" s="114" t="s">
        <v>1066</v>
      </c>
      <c r="C242" s="51"/>
      <c r="D242" s="51"/>
      <c r="E242" s="51"/>
      <c r="F242" s="51"/>
      <c r="G242" s="88"/>
      <c r="H242" s="88"/>
      <c r="I242" s="88"/>
      <c r="J242" s="88"/>
      <c r="K242" s="88"/>
      <c r="L242" s="88"/>
      <c r="M242" s="88"/>
      <c r="N242" s="88"/>
      <c r="O242" s="89"/>
      <c r="P242" s="90"/>
      <c r="Q242" s="90"/>
      <c r="R242" s="90"/>
      <c r="S242" s="90"/>
      <c r="T242" s="89"/>
      <c r="U242" s="89"/>
      <c r="V242" s="91"/>
      <c r="W242" s="89"/>
      <c r="X242" s="399"/>
      <c r="Y242" s="89"/>
    </row>
    <row r="243" spans="2:25" ht="24.75" customHeight="1" x14ac:dyDescent="0.2">
      <c r="B243" s="75" t="s">
        <v>1067</v>
      </c>
      <c r="C243" s="67"/>
      <c r="D243" s="67"/>
      <c r="E243" s="67"/>
      <c r="F243" s="67"/>
      <c r="G243" s="94"/>
      <c r="H243" s="94"/>
      <c r="I243" s="94"/>
      <c r="J243" s="94"/>
      <c r="K243" s="94"/>
      <c r="L243" s="94"/>
      <c r="M243" s="94"/>
      <c r="N243" s="94"/>
      <c r="O243" s="95"/>
      <c r="P243" s="96"/>
      <c r="Q243" s="96"/>
      <c r="R243" s="96"/>
      <c r="S243" s="96"/>
      <c r="T243" s="95"/>
      <c r="U243" s="95"/>
      <c r="V243" s="97"/>
      <c r="W243" s="95"/>
      <c r="X243" s="399"/>
      <c r="Y243" s="95"/>
    </row>
    <row r="244" spans="2:25" ht="24.75" customHeight="1" x14ac:dyDescent="0.2">
      <c r="B244" s="74" t="s">
        <v>1068</v>
      </c>
      <c r="C244" s="69"/>
      <c r="D244" s="69"/>
      <c r="E244" s="69"/>
      <c r="F244" s="69"/>
      <c r="G244" s="99"/>
      <c r="H244" s="99"/>
      <c r="I244" s="99"/>
      <c r="J244" s="99"/>
      <c r="K244" s="99"/>
      <c r="L244" s="99"/>
      <c r="M244" s="99"/>
      <c r="N244" s="99"/>
      <c r="O244" s="101"/>
      <c r="P244" s="102"/>
      <c r="Q244" s="102"/>
      <c r="R244" s="102"/>
      <c r="S244" s="102"/>
      <c r="T244" s="101"/>
      <c r="U244" s="101"/>
      <c r="V244" s="103"/>
      <c r="W244" s="101"/>
      <c r="X244" s="398"/>
      <c r="Y244" s="101"/>
    </row>
    <row r="245" spans="2:25" ht="24.75" customHeight="1" x14ac:dyDescent="0.2">
      <c r="B245" s="418" t="s">
        <v>891</v>
      </c>
      <c r="C245" s="418"/>
      <c r="D245" s="418"/>
      <c r="E245" s="418"/>
      <c r="F245" s="418"/>
      <c r="G245" s="367"/>
      <c r="H245" s="367"/>
      <c r="I245" s="17"/>
      <c r="J245" s="17"/>
      <c r="K245" s="17"/>
      <c r="L245" s="17"/>
      <c r="M245" s="17"/>
      <c r="N245" s="17"/>
      <c r="O245" s="21"/>
      <c r="P245" s="49"/>
      <c r="Q245" s="49"/>
      <c r="R245" s="49"/>
      <c r="S245" s="3"/>
      <c r="T245" s="21"/>
      <c r="U245" s="21"/>
      <c r="V245" s="22"/>
      <c r="W245" s="21"/>
      <c r="X245" s="319"/>
      <c r="Y245" s="21"/>
    </row>
    <row r="246" spans="2:25" ht="24.75" customHeight="1" x14ac:dyDescent="0.2">
      <c r="B246" s="406" t="s">
        <v>440</v>
      </c>
      <c r="C246" s="407"/>
      <c r="D246" s="407"/>
      <c r="E246" s="407"/>
      <c r="F246" s="407"/>
      <c r="G246" s="385"/>
      <c r="H246" s="385"/>
      <c r="I246" s="385"/>
      <c r="J246" s="385"/>
      <c r="K246" s="385"/>
      <c r="L246" s="385"/>
      <c r="M246" s="385"/>
      <c r="N246" s="385"/>
      <c r="O246" s="385"/>
      <c r="P246" s="385"/>
      <c r="Q246" s="385"/>
      <c r="R246" s="385"/>
      <c r="S246" s="385"/>
      <c r="T246" s="385"/>
      <c r="U246" s="385"/>
      <c r="V246" s="385"/>
      <c r="W246" s="385"/>
      <c r="X246" s="385"/>
      <c r="Y246" s="241"/>
    </row>
    <row r="247" spans="2:25" ht="24.75" customHeight="1" x14ac:dyDescent="0.2">
      <c r="B247" s="114" t="s">
        <v>1069</v>
      </c>
      <c r="C247" s="167"/>
      <c r="D247" s="167"/>
      <c r="E247" s="167"/>
      <c r="F247" s="167"/>
      <c r="G247" s="126"/>
      <c r="H247" s="126"/>
      <c r="I247" s="126"/>
      <c r="J247" s="126"/>
      <c r="K247" s="126"/>
      <c r="L247" s="126"/>
      <c r="M247" s="126"/>
      <c r="N247" s="126"/>
      <c r="O247" s="126"/>
      <c r="P247" s="126"/>
      <c r="Q247" s="126"/>
      <c r="R247" s="126"/>
      <c r="S247" s="126"/>
      <c r="T247" s="126"/>
      <c r="U247" s="126"/>
      <c r="V247" s="126"/>
      <c r="W247" s="126"/>
      <c r="X247" s="317"/>
      <c r="Y247" s="87"/>
    </row>
    <row r="248" spans="2:25" ht="24.75" customHeight="1" x14ac:dyDescent="0.2">
      <c r="B248" s="75" t="s">
        <v>1070</v>
      </c>
      <c r="C248" s="66"/>
      <c r="D248" s="66"/>
      <c r="E248" s="66"/>
      <c r="F248" s="66"/>
      <c r="G248" s="122"/>
      <c r="H248" s="122"/>
      <c r="I248" s="122"/>
      <c r="J248" s="122"/>
      <c r="K248" s="122"/>
      <c r="L248" s="122"/>
      <c r="M248" s="122"/>
      <c r="N248" s="122"/>
      <c r="O248" s="122"/>
      <c r="P248" s="122"/>
      <c r="Q248" s="122"/>
      <c r="R248" s="122"/>
      <c r="S248" s="122"/>
      <c r="T248" s="122"/>
      <c r="U248" s="122"/>
      <c r="V248" s="122"/>
      <c r="W248" s="122"/>
      <c r="X248" s="318"/>
      <c r="Y248" s="93"/>
    </row>
    <row r="249" spans="2:25" ht="24.75" customHeight="1" x14ac:dyDescent="0.2">
      <c r="B249" s="408" t="s">
        <v>441</v>
      </c>
      <c r="C249" s="409"/>
      <c r="D249" s="409"/>
      <c r="E249" s="409"/>
      <c r="F249" s="409"/>
      <c r="G249" s="185"/>
      <c r="H249" s="185"/>
      <c r="I249" s="185"/>
      <c r="J249" s="185"/>
      <c r="K249" s="185"/>
      <c r="L249" s="186"/>
      <c r="M249" s="185"/>
      <c r="N249" s="185"/>
      <c r="O249" s="187"/>
      <c r="P249" s="188"/>
      <c r="Q249" s="188"/>
      <c r="R249" s="188"/>
      <c r="S249" s="188"/>
      <c r="T249" s="187"/>
      <c r="U249" s="187"/>
      <c r="V249" s="189"/>
      <c r="W249" s="187"/>
      <c r="X249" s="311"/>
      <c r="Y249" s="187"/>
    </row>
    <row r="250" spans="2:25" ht="24.75" customHeight="1" x14ac:dyDescent="0.2">
      <c r="B250" s="74" t="s">
        <v>1071</v>
      </c>
      <c r="C250" s="69"/>
      <c r="D250" s="69"/>
      <c r="E250" s="69"/>
      <c r="F250" s="69"/>
      <c r="G250" s="99"/>
      <c r="H250" s="99"/>
      <c r="I250" s="99"/>
      <c r="J250" s="99"/>
      <c r="K250" s="99"/>
      <c r="L250" s="79"/>
      <c r="M250" s="99"/>
      <c r="N250" s="99"/>
      <c r="O250" s="101"/>
      <c r="P250" s="102"/>
      <c r="Q250" s="102"/>
      <c r="R250" s="102"/>
      <c r="S250" s="102"/>
      <c r="T250" s="101"/>
      <c r="U250" s="101"/>
      <c r="V250" s="103"/>
      <c r="W250" s="101"/>
      <c r="X250" s="104"/>
      <c r="Y250" s="101"/>
    </row>
    <row r="251" spans="2:25" ht="24.75" customHeight="1" x14ac:dyDescent="0.2">
      <c r="B251" s="418" t="s">
        <v>892</v>
      </c>
      <c r="C251" s="418"/>
      <c r="D251" s="418"/>
      <c r="E251" s="418"/>
      <c r="F251" s="418"/>
      <c r="G251" s="367"/>
      <c r="H251" s="367"/>
      <c r="I251" s="17"/>
      <c r="J251" s="17"/>
      <c r="K251" s="17"/>
      <c r="L251" s="17"/>
      <c r="M251" s="17"/>
      <c r="N251" s="17"/>
      <c r="O251" s="394"/>
      <c r="P251" s="49"/>
      <c r="Q251" s="49"/>
      <c r="R251" s="49"/>
      <c r="S251" s="3"/>
      <c r="T251" s="21"/>
      <c r="U251" s="21"/>
      <c r="V251" s="22"/>
      <c r="W251" s="21"/>
      <c r="X251" s="319"/>
      <c r="Y251" s="21"/>
    </row>
    <row r="252" spans="2:25" ht="24.75" customHeight="1" x14ac:dyDescent="0.2">
      <c r="B252" s="406" t="s">
        <v>442</v>
      </c>
      <c r="C252" s="407"/>
      <c r="D252" s="407"/>
      <c r="E252" s="407"/>
      <c r="F252" s="407"/>
      <c r="G252" s="210"/>
      <c r="H252" s="210"/>
      <c r="I252" s="210"/>
      <c r="J252" s="210"/>
      <c r="K252" s="210"/>
      <c r="L252" s="211"/>
      <c r="M252" s="210"/>
      <c r="N252" s="210"/>
      <c r="O252" s="395"/>
      <c r="P252" s="213"/>
      <c r="Q252" s="213"/>
      <c r="R252" s="213"/>
      <c r="S252" s="224"/>
      <c r="T252" s="212"/>
      <c r="U252" s="212"/>
      <c r="V252" s="214"/>
      <c r="W252" s="212"/>
      <c r="X252" s="310"/>
      <c r="Y252" s="212"/>
    </row>
    <row r="253" spans="2:25" ht="24.75" customHeight="1" x14ac:dyDescent="0.2">
      <c r="B253" s="114" t="s">
        <v>1072</v>
      </c>
      <c r="C253" s="171"/>
      <c r="D253" s="171"/>
      <c r="E253" s="171"/>
      <c r="F253" s="171"/>
      <c r="G253" s="88"/>
      <c r="H253" s="88"/>
      <c r="I253" s="88"/>
      <c r="J253" s="88"/>
      <c r="K253" s="88"/>
      <c r="L253" s="78"/>
      <c r="M253" s="88"/>
      <c r="N253" s="88"/>
      <c r="O253" s="395"/>
      <c r="P253" s="90"/>
      <c r="Q253" s="90"/>
      <c r="R253" s="90"/>
      <c r="S253" s="125"/>
      <c r="T253" s="89"/>
      <c r="U253" s="89"/>
      <c r="V253" s="91"/>
      <c r="W253" s="89"/>
      <c r="X253" s="80"/>
      <c r="Y253" s="89"/>
    </row>
    <row r="254" spans="2:25" ht="24.75" customHeight="1" x14ac:dyDescent="0.2">
      <c r="B254" s="75" t="s">
        <v>1073</v>
      </c>
      <c r="C254" s="70"/>
      <c r="D254" s="70"/>
      <c r="E254" s="70"/>
      <c r="F254" s="70"/>
      <c r="G254" s="94"/>
      <c r="H254" s="94"/>
      <c r="I254" s="94"/>
      <c r="J254" s="94"/>
      <c r="K254" s="94"/>
      <c r="L254" s="107"/>
      <c r="M254" s="94"/>
      <c r="N254" s="94"/>
      <c r="O254" s="396"/>
      <c r="P254" s="96"/>
      <c r="Q254" s="96"/>
      <c r="R254" s="96"/>
      <c r="S254" s="119"/>
      <c r="T254" s="95"/>
      <c r="U254" s="95"/>
      <c r="V254" s="97"/>
      <c r="W254" s="95"/>
      <c r="X254" s="98"/>
      <c r="Y254" s="95"/>
    </row>
    <row r="255" spans="2:25" ht="24.75" customHeight="1" x14ac:dyDescent="0.2">
      <c r="B255" s="408" t="s">
        <v>443</v>
      </c>
      <c r="C255" s="409"/>
      <c r="D255" s="409"/>
      <c r="E255" s="409"/>
      <c r="F255" s="409"/>
      <c r="G255" s="384"/>
      <c r="H255" s="384"/>
      <c r="I255" s="384"/>
      <c r="J255" s="384"/>
      <c r="K255" s="384"/>
      <c r="L255" s="384"/>
      <c r="M255" s="384"/>
      <c r="N255" s="384"/>
      <c r="O255" s="384"/>
      <c r="P255" s="384"/>
      <c r="Q255" s="384"/>
      <c r="R255" s="384"/>
      <c r="S255" s="384"/>
      <c r="T255" s="384"/>
      <c r="U255" s="384"/>
      <c r="V255" s="384"/>
      <c r="W255" s="384"/>
      <c r="X255" s="384"/>
      <c r="Y255" s="209"/>
    </row>
    <row r="256" spans="2:25" ht="24.75" customHeight="1" x14ac:dyDescent="0.2">
      <c r="B256" s="74" t="s">
        <v>1074</v>
      </c>
      <c r="C256" s="68"/>
      <c r="D256" s="68"/>
      <c r="E256" s="68"/>
      <c r="F256" s="68"/>
      <c r="G256" s="140"/>
      <c r="H256" s="140"/>
      <c r="I256" s="140"/>
      <c r="J256" s="140"/>
      <c r="K256" s="140"/>
      <c r="L256" s="140"/>
      <c r="M256" s="140"/>
      <c r="N256" s="140"/>
      <c r="O256" s="140"/>
      <c r="P256" s="140"/>
      <c r="Q256" s="126"/>
      <c r="R256" s="140"/>
      <c r="S256" s="140"/>
      <c r="T256" s="140"/>
      <c r="U256" s="140"/>
      <c r="V256" s="140"/>
      <c r="W256" s="140"/>
      <c r="X256" s="316"/>
      <c r="Y256" s="131"/>
    </row>
    <row r="257" spans="2:25" ht="24.75" customHeight="1" x14ac:dyDescent="0.2">
      <c r="B257" s="418" t="s">
        <v>893</v>
      </c>
      <c r="C257" s="418"/>
      <c r="D257" s="418"/>
      <c r="E257" s="418"/>
      <c r="F257" s="418"/>
      <c r="G257" s="367"/>
      <c r="H257" s="367"/>
      <c r="I257" s="394"/>
      <c r="J257" s="17"/>
      <c r="K257" s="17"/>
      <c r="L257" s="17"/>
      <c r="M257" s="17"/>
      <c r="N257" s="17"/>
      <c r="O257" s="21"/>
      <c r="P257" s="348"/>
      <c r="Q257" s="349"/>
      <c r="R257" s="348"/>
      <c r="S257" s="3"/>
      <c r="T257" s="21"/>
      <c r="U257" s="21"/>
      <c r="V257" s="22"/>
      <c r="W257" s="21"/>
      <c r="X257" s="319"/>
      <c r="Y257" s="21"/>
    </row>
    <row r="258" spans="2:25" ht="24.75" customHeight="1" x14ac:dyDescent="0.2">
      <c r="B258" s="406" t="s">
        <v>445</v>
      </c>
      <c r="C258" s="407"/>
      <c r="D258" s="407"/>
      <c r="E258" s="407"/>
      <c r="F258" s="407"/>
      <c r="G258" s="210"/>
      <c r="H258" s="210"/>
      <c r="I258" s="395"/>
      <c r="J258" s="210"/>
      <c r="K258" s="210"/>
      <c r="L258" s="211"/>
      <c r="M258" s="210"/>
      <c r="N258" s="210"/>
      <c r="O258" s="212"/>
      <c r="P258" s="350"/>
      <c r="Q258" s="351"/>
      <c r="R258" s="350"/>
      <c r="S258" s="224"/>
      <c r="T258" s="212"/>
      <c r="U258" s="212"/>
      <c r="V258" s="214"/>
      <c r="W258" s="212"/>
      <c r="X258" s="310"/>
      <c r="Y258" s="212"/>
    </row>
    <row r="259" spans="2:25" ht="24.75" customHeight="1" x14ac:dyDescent="0.2">
      <c r="B259" s="435" t="s">
        <v>1075</v>
      </c>
      <c r="C259" s="436"/>
      <c r="D259" s="436"/>
      <c r="E259" s="436"/>
      <c r="F259" s="436"/>
      <c r="G259" s="88"/>
      <c r="H259" s="88"/>
      <c r="I259" s="395"/>
      <c r="J259" s="88"/>
      <c r="K259" s="88"/>
      <c r="L259" s="78"/>
      <c r="M259" s="88"/>
      <c r="N259" s="88"/>
      <c r="O259" s="89"/>
      <c r="P259" s="350"/>
      <c r="Q259" s="351"/>
      <c r="R259" s="350"/>
      <c r="S259" s="125"/>
      <c r="T259" s="89"/>
      <c r="U259" s="89"/>
      <c r="V259" s="91"/>
      <c r="W259" s="89"/>
      <c r="X259" s="80"/>
      <c r="Y259" s="89"/>
    </row>
    <row r="260" spans="2:25" ht="24.75" customHeight="1" x14ac:dyDescent="0.2">
      <c r="B260" s="419" t="s">
        <v>1076</v>
      </c>
      <c r="C260" s="420"/>
      <c r="D260" s="420"/>
      <c r="E260" s="420"/>
      <c r="F260" s="420"/>
      <c r="G260" s="82"/>
      <c r="H260" s="82"/>
      <c r="I260" s="395"/>
      <c r="J260" s="82"/>
      <c r="K260" s="82"/>
      <c r="L260" s="100"/>
      <c r="M260" s="82"/>
      <c r="N260" s="82"/>
      <c r="O260" s="83"/>
      <c r="P260" s="350"/>
      <c r="Q260" s="351"/>
      <c r="R260" s="350"/>
      <c r="S260" s="77"/>
      <c r="T260" s="83"/>
      <c r="U260" s="83"/>
      <c r="V260" s="85"/>
      <c r="W260" s="83"/>
      <c r="X260" s="129"/>
      <c r="Y260" s="83"/>
    </row>
    <row r="261" spans="2:25" ht="24.75" customHeight="1" x14ac:dyDescent="0.2">
      <c r="B261" s="421" t="s">
        <v>1077</v>
      </c>
      <c r="C261" s="422"/>
      <c r="D261" s="422"/>
      <c r="E261" s="422"/>
      <c r="F261" s="422"/>
      <c r="G261" s="94"/>
      <c r="H261" s="94"/>
      <c r="I261" s="395"/>
      <c r="J261" s="94"/>
      <c r="K261" s="94"/>
      <c r="L261" s="107"/>
      <c r="M261" s="94"/>
      <c r="N261" s="94"/>
      <c r="O261" s="95"/>
      <c r="P261" s="350"/>
      <c r="Q261" s="351"/>
      <c r="R261" s="350"/>
      <c r="S261" s="119"/>
      <c r="T261" s="95"/>
      <c r="U261" s="95"/>
      <c r="V261" s="97"/>
      <c r="W261" s="95"/>
      <c r="X261" s="98"/>
      <c r="Y261" s="95"/>
    </row>
    <row r="262" spans="2:25" ht="34.5" customHeight="1" x14ac:dyDescent="0.2">
      <c r="B262" s="408" t="s">
        <v>446</v>
      </c>
      <c r="C262" s="409"/>
      <c r="D262" s="409"/>
      <c r="E262" s="409"/>
      <c r="F262" s="409"/>
      <c r="G262" s="185"/>
      <c r="H262" s="185"/>
      <c r="I262" s="395"/>
      <c r="J262" s="185"/>
      <c r="K262" s="185"/>
      <c r="L262" s="186"/>
      <c r="M262" s="185"/>
      <c r="N262" s="185"/>
      <c r="O262" s="187"/>
      <c r="P262" s="350"/>
      <c r="Q262" s="351"/>
      <c r="R262" s="350"/>
      <c r="S262" s="188"/>
      <c r="T262" s="187"/>
      <c r="U262" s="187"/>
      <c r="V262" s="189"/>
      <c r="W262" s="187"/>
      <c r="X262" s="311"/>
      <c r="Y262" s="187"/>
    </row>
    <row r="263" spans="2:25" ht="21" customHeight="1" x14ac:dyDescent="0.2">
      <c r="B263" s="74" t="s">
        <v>1078</v>
      </c>
      <c r="C263" s="228"/>
      <c r="D263" s="228"/>
      <c r="E263" s="228"/>
      <c r="F263" s="228"/>
      <c r="G263" s="99"/>
      <c r="H263" s="99"/>
      <c r="I263" s="395"/>
      <c r="J263" s="99"/>
      <c r="K263" s="99"/>
      <c r="L263" s="79"/>
      <c r="M263" s="99"/>
      <c r="N263" s="99"/>
      <c r="O263" s="101"/>
      <c r="P263" s="350"/>
      <c r="Q263" s="351"/>
      <c r="R263" s="350"/>
      <c r="S263" s="102"/>
      <c r="T263" s="101"/>
      <c r="U263" s="101"/>
      <c r="V263" s="103"/>
      <c r="W263" s="101"/>
      <c r="X263" s="104"/>
      <c r="Y263" s="101"/>
    </row>
    <row r="264" spans="2:25" ht="21" customHeight="1" x14ac:dyDescent="0.2">
      <c r="B264" s="74" t="s">
        <v>1079</v>
      </c>
      <c r="C264" s="228"/>
      <c r="D264" s="228"/>
      <c r="E264" s="228"/>
      <c r="F264" s="228"/>
      <c r="G264" s="99"/>
      <c r="H264" s="99"/>
      <c r="I264" s="396"/>
      <c r="J264" s="99"/>
      <c r="K264" s="99"/>
      <c r="L264" s="79"/>
      <c r="M264" s="99"/>
      <c r="N264" s="99"/>
      <c r="O264" s="101"/>
      <c r="P264" s="352"/>
      <c r="Q264" s="353"/>
      <c r="R264" s="352"/>
      <c r="S264" s="102"/>
      <c r="T264" s="101"/>
      <c r="U264" s="101"/>
      <c r="V264" s="103"/>
      <c r="W264" s="101"/>
      <c r="X264" s="104"/>
      <c r="Y264" s="101"/>
    </row>
    <row r="265" spans="2:25" ht="24.75" customHeight="1" x14ac:dyDescent="0.2">
      <c r="B265" s="418" t="s">
        <v>894</v>
      </c>
      <c r="C265" s="418"/>
      <c r="D265" s="418"/>
      <c r="E265" s="418"/>
      <c r="F265" s="418"/>
      <c r="G265" s="367"/>
      <c r="H265" s="367"/>
      <c r="I265" s="394"/>
      <c r="J265" s="17"/>
      <c r="K265" s="17"/>
      <c r="L265" s="394"/>
      <c r="M265" s="17"/>
      <c r="N265" s="17"/>
      <c r="O265" s="21"/>
      <c r="P265" s="49"/>
      <c r="Q265" s="49"/>
      <c r="R265" s="49"/>
      <c r="S265" s="3"/>
      <c r="T265" s="21"/>
      <c r="U265" s="21"/>
      <c r="V265" s="22"/>
      <c r="W265" s="21"/>
      <c r="X265" s="319"/>
      <c r="Y265" s="21"/>
    </row>
    <row r="266" spans="2:25" ht="37.5" customHeight="1" x14ac:dyDescent="0.2">
      <c r="B266" s="406" t="s">
        <v>447</v>
      </c>
      <c r="C266" s="407"/>
      <c r="D266" s="407"/>
      <c r="E266" s="407"/>
      <c r="F266" s="407"/>
      <c r="G266" s="260"/>
      <c r="H266" s="260"/>
      <c r="I266" s="395"/>
      <c r="J266" s="210"/>
      <c r="K266" s="210"/>
      <c r="L266" s="395"/>
      <c r="M266" s="210"/>
      <c r="N266" s="210"/>
      <c r="O266" s="212"/>
      <c r="P266" s="213"/>
      <c r="Q266" s="213"/>
      <c r="R266" s="213"/>
      <c r="S266" s="224"/>
      <c r="T266" s="212"/>
      <c r="U266" s="212"/>
      <c r="V266" s="214"/>
      <c r="W266" s="212"/>
      <c r="X266" s="310"/>
      <c r="Y266" s="212"/>
    </row>
    <row r="267" spans="2:25" ht="21.75" customHeight="1" x14ac:dyDescent="0.2">
      <c r="B267" s="114" t="s">
        <v>1080</v>
      </c>
      <c r="C267" s="169"/>
      <c r="D267" s="169"/>
      <c r="E267" s="169"/>
      <c r="F267" s="169"/>
      <c r="G267" s="164"/>
      <c r="H267" s="164"/>
      <c r="I267" s="395"/>
      <c r="J267" s="88"/>
      <c r="K267" s="88"/>
      <c r="L267" s="395"/>
      <c r="M267" s="88"/>
      <c r="N267" s="88"/>
      <c r="O267" s="89"/>
      <c r="P267" s="90"/>
      <c r="Q267" s="90"/>
      <c r="R267" s="90"/>
      <c r="S267" s="125"/>
      <c r="T267" s="89"/>
      <c r="U267" s="89"/>
      <c r="V267" s="91"/>
      <c r="W267" s="89"/>
      <c r="X267" s="80"/>
      <c r="Y267" s="89"/>
    </row>
    <row r="268" spans="2:25" ht="21.75" customHeight="1" x14ac:dyDescent="0.2">
      <c r="B268" s="116"/>
      <c r="C268" s="243" t="s">
        <v>1081</v>
      </c>
      <c r="D268" s="296"/>
      <c r="E268" s="296"/>
      <c r="F268" s="296"/>
      <c r="G268" s="259"/>
      <c r="H268" s="259"/>
      <c r="I268" s="395"/>
      <c r="J268" s="99"/>
      <c r="K268" s="99"/>
      <c r="L268" s="395"/>
      <c r="M268" s="99"/>
      <c r="N268" s="99"/>
      <c r="O268" s="101"/>
      <c r="P268" s="102"/>
      <c r="Q268" s="102"/>
      <c r="R268" s="102"/>
      <c r="S268" s="118"/>
      <c r="T268" s="101"/>
      <c r="U268" s="101"/>
      <c r="V268" s="103"/>
      <c r="W268" s="101"/>
      <c r="X268" s="104"/>
      <c r="Y268" s="101"/>
    </row>
    <row r="269" spans="2:25" ht="21.75" customHeight="1" x14ac:dyDescent="0.2">
      <c r="B269" s="60"/>
      <c r="C269" s="238" t="s">
        <v>1082</v>
      </c>
      <c r="D269" s="61"/>
      <c r="E269" s="61"/>
      <c r="F269" s="61"/>
      <c r="G269" s="164"/>
      <c r="H269" s="164"/>
      <c r="I269" s="395"/>
      <c r="J269" s="88"/>
      <c r="K269" s="88"/>
      <c r="L269" s="395"/>
      <c r="M269" s="88"/>
      <c r="N269" s="88"/>
      <c r="O269" s="89"/>
      <c r="P269" s="90"/>
      <c r="Q269" s="90"/>
      <c r="R269" s="90"/>
      <c r="S269" s="125"/>
      <c r="T269" s="89"/>
      <c r="U269" s="89"/>
      <c r="V269" s="91"/>
      <c r="W269" s="89"/>
      <c r="X269" s="80"/>
      <c r="Y269" s="89"/>
    </row>
    <row r="270" spans="2:25" ht="21.75" customHeight="1" x14ac:dyDescent="0.2">
      <c r="B270" s="289"/>
      <c r="C270" s="247" t="s">
        <v>1083</v>
      </c>
      <c r="D270" s="303"/>
      <c r="E270" s="303"/>
      <c r="F270" s="303"/>
      <c r="G270" s="304"/>
      <c r="H270" s="304"/>
      <c r="I270" s="395"/>
      <c r="J270" s="82"/>
      <c r="K270" s="82"/>
      <c r="L270" s="395"/>
      <c r="M270" s="82"/>
      <c r="N270" s="82"/>
      <c r="O270" s="83"/>
      <c r="P270" s="84"/>
      <c r="Q270" s="84"/>
      <c r="R270" s="84"/>
      <c r="S270" s="77"/>
      <c r="T270" s="83"/>
      <c r="U270" s="83"/>
      <c r="V270" s="85"/>
      <c r="W270" s="83"/>
      <c r="X270" s="129"/>
      <c r="Y270" s="83"/>
    </row>
    <row r="271" spans="2:25" ht="21.75" customHeight="1" x14ac:dyDescent="0.2">
      <c r="B271" s="59"/>
      <c r="C271" s="245" t="s">
        <v>1084</v>
      </c>
      <c r="D271" s="297"/>
      <c r="E271" s="297"/>
      <c r="F271" s="297"/>
      <c r="G271" s="305"/>
      <c r="H271" s="305"/>
      <c r="I271" s="395"/>
      <c r="J271" s="94"/>
      <c r="K271" s="94"/>
      <c r="L271" s="395"/>
      <c r="M271" s="94"/>
      <c r="N271" s="94"/>
      <c r="O271" s="95"/>
      <c r="P271" s="96"/>
      <c r="Q271" s="96"/>
      <c r="R271" s="96"/>
      <c r="S271" s="119"/>
      <c r="T271" s="95"/>
      <c r="U271" s="95"/>
      <c r="V271" s="97"/>
      <c r="W271" s="95"/>
      <c r="X271" s="98"/>
      <c r="Y271" s="95"/>
    </row>
    <row r="272" spans="2:25" ht="21.75" customHeight="1" x14ac:dyDescent="0.2">
      <c r="B272" s="116"/>
      <c r="C272" s="243" t="s">
        <v>1085</v>
      </c>
      <c r="D272" s="296"/>
      <c r="E272" s="296"/>
      <c r="F272" s="296"/>
      <c r="G272" s="259"/>
      <c r="H272" s="259"/>
      <c r="I272" s="395"/>
      <c r="J272" s="99"/>
      <c r="K272" s="99"/>
      <c r="L272" s="395"/>
      <c r="M272" s="99"/>
      <c r="N272" s="99"/>
      <c r="O272" s="101"/>
      <c r="P272" s="102"/>
      <c r="Q272" s="102"/>
      <c r="R272" s="102"/>
      <c r="S272" s="118"/>
      <c r="T272" s="101"/>
      <c r="U272" s="101"/>
      <c r="V272" s="103"/>
      <c r="W272" s="101"/>
      <c r="X272" s="104"/>
      <c r="Y272" s="101"/>
    </row>
    <row r="273" spans="1:25" ht="21.75" customHeight="1" x14ac:dyDescent="0.2">
      <c r="B273" s="114" t="s">
        <v>1086</v>
      </c>
      <c r="C273" s="169"/>
      <c r="D273" s="169"/>
      <c r="E273" s="169"/>
      <c r="F273" s="169"/>
      <c r="G273" s="164"/>
      <c r="H273" s="164"/>
      <c r="I273" s="395"/>
      <c r="J273" s="88"/>
      <c r="K273" s="88"/>
      <c r="L273" s="395"/>
      <c r="M273" s="88"/>
      <c r="N273" s="88"/>
      <c r="O273" s="89"/>
      <c r="P273" s="90"/>
      <c r="Q273" s="90"/>
      <c r="R273" s="90"/>
      <c r="S273" s="125"/>
      <c r="T273" s="89"/>
      <c r="U273" s="89"/>
      <c r="V273" s="91"/>
      <c r="W273" s="89"/>
      <c r="X273" s="80"/>
      <c r="Y273" s="89"/>
    </row>
    <row r="274" spans="1:25" ht="24.75" customHeight="1" x14ac:dyDescent="0.2">
      <c r="B274" s="406" t="s">
        <v>444</v>
      </c>
      <c r="C274" s="407"/>
      <c r="D274" s="407"/>
      <c r="E274" s="407"/>
      <c r="F274" s="407"/>
      <c r="G274" s="230"/>
      <c r="H274" s="230"/>
      <c r="I274" s="395"/>
      <c r="J274" s="210"/>
      <c r="K274" s="210"/>
      <c r="L274" s="395"/>
      <c r="M274" s="210"/>
      <c r="N274" s="210"/>
      <c r="O274" s="212"/>
      <c r="P274" s="213"/>
      <c r="Q274" s="213"/>
      <c r="R274" s="213"/>
      <c r="S274" s="224"/>
      <c r="T274" s="212"/>
      <c r="U274" s="212"/>
      <c r="V274" s="214"/>
      <c r="W274" s="212"/>
      <c r="X274" s="310"/>
      <c r="Y274" s="212"/>
    </row>
    <row r="275" spans="1:25" ht="24.75" customHeight="1" x14ac:dyDescent="0.2">
      <c r="B275" s="114" t="s">
        <v>1087</v>
      </c>
      <c r="C275" s="181"/>
      <c r="D275" s="181"/>
      <c r="E275" s="181"/>
      <c r="F275" s="181"/>
      <c r="G275" s="124"/>
      <c r="H275" s="124"/>
      <c r="I275" s="395"/>
      <c r="J275" s="88"/>
      <c r="K275" s="88"/>
      <c r="L275" s="395"/>
      <c r="M275" s="88"/>
      <c r="N275" s="88"/>
      <c r="O275" s="89"/>
      <c r="P275" s="90"/>
      <c r="Q275" s="90"/>
      <c r="R275" s="90"/>
      <c r="S275" s="125"/>
      <c r="T275" s="89"/>
      <c r="U275" s="89"/>
      <c r="V275" s="91"/>
      <c r="W275" s="89"/>
      <c r="X275" s="80"/>
      <c r="Y275" s="89"/>
    </row>
    <row r="276" spans="1:25" ht="24.75" customHeight="1" x14ac:dyDescent="0.2">
      <c r="B276" s="74" t="s">
        <v>1088</v>
      </c>
      <c r="C276" s="231"/>
      <c r="D276" s="231"/>
      <c r="E276" s="231"/>
      <c r="F276" s="231"/>
      <c r="G276" s="232"/>
      <c r="H276" s="232"/>
      <c r="I276" s="395"/>
      <c r="J276" s="99"/>
      <c r="K276" s="99"/>
      <c r="L276" s="395"/>
      <c r="M276" s="99"/>
      <c r="N276" s="99"/>
      <c r="O276" s="101"/>
      <c r="P276" s="102"/>
      <c r="Q276" s="102"/>
      <c r="R276" s="102"/>
      <c r="S276" s="118"/>
      <c r="T276" s="101"/>
      <c r="U276" s="101"/>
      <c r="V276" s="103"/>
      <c r="W276" s="101"/>
      <c r="X276" s="104"/>
      <c r="Y276" s="101"/>
    </row>
    <row r="277" spans="1:25" ht="29.25" customHeight="1" x14ac:dyDescent="0.2">
      <c r="B277" s="408" t="s">
        <v>448</v>
      </c>
      <c r="C277" s="409"/>
      <c r="D277" s="409"/>
      <c r="E277" s="409"/>
      <c r="F277" s="409"/>
      <c r="G277" s="185"/>
      <c r="H277" s="185"/>
      <c r="I277" s="395"/>
      <c r="J277" s="185"/>
      <c r="K277" s="185"/>
      <c r="L277" s="395"/>
      <c r="M277" s="185"/>
      <c r="N277" s="185"/>
      <c r="O277" s="187"/>
      <c r="P277" s="185"/>
      <c r="Q277" s="185"/>
      <c r="R277" s="188"/>
      <c r="S277" s="188"/>
      <c r="T277" s="187"/>
      <c r="U277" s="187"/>
      <c r="V277" s="189"/>
      <c r="W277" s="187"/>
      <c r="X277" s="311"/>
      <c r="Y277" s="187"/>
    </row>
    <row r="278" spans="1:25" ht="29.25" customHeight="1" x14ac:dyDescent="0.2">
      <c r="B278" s="74" t="s">
        <v>1089</v>
      </c>
      <c r="C278" s="68"/>
      <c r="D278" s="68"/>
      <c r="E278" s="68"/>
      <c r="F278" s="68"/>
      <c r="G278" s="99"/>
      <c r="H278" s="99"/>
      <c r="I278" s="396"/>
      <c r="J278" s="99"/>
      <c r="K278" s="99"/>
      <c r="L278" s="396"/>
      <c r="M278" s="99"/>
      <c r="N278" s="99"/>
      <c r="O278" s="101"/>
      <c r="P278" s="99"/>
      <c r="Q278" s="99"/>
      <c r="R278" s="102"/>
      <c r="S278" s="102"/>
      <c r="T278" s="101"/>
      <c r="U278" s="101"/>
      <c r="V278" s="103"/>
      <c r="W278" s="101"/>
      <c r="X278" s="104"/>
      <c r="Y278" s="101"/>
    </row>
    <row r="279" spans="1:25" ht="28.5" customHeight="1" x14ac:dyDescent="0.2">
      <c r="A279" s="190"/>
      <c r="B279" s="434" t="s">
        <v>530</v>
      </c>
      <c r="C279" s="434"/>
      <c r="D279" s="434"/>
      <c r="E279" s="434"/>
      <c r="F279" s="434"/>
      <c r="G279" s="371">
        <v>20</v>
      </c>
      <c r="H279" s="371"/>
      <c r="I279" s="44"/>
      <c r="J279" s="44"/>
      <c r="K279" s="44"/>
      <c r="L279" s="44"/>
      <c r="M279" s="44"/>
      <c r="N279" s="44"/>
      <c r="O279" s="45"/>
      <c r="P279" s="46"/>
      <c r="Q279" s="46"/>
      <c r="R279" s="46"/>
      <c r="S279" s="44"/>
      <c r="T279" s="47"/>
      <c r="U279" s="47"/>
      <c r="V279" s="48"/>
      <c r="W279" s="47"/>
      <c r="X279" s="80"/>
      <c r="Y279" s="21"/>
    </row>
    <row r="280" spans="1:25" ht="24.75" customHeight="1" x14ac:dyDescent="0.2">
      <c r="B280" s="418" t="s">
        <v>895</v>
      </c>
      <c r="C280" s="418"/>
      <c r="D280" s="418"/>
      <c r="E280" s="418"/>
      <c r="F280" s="418"/>
      <c r="G280" s="367"/>
      <c r="H280" s="367"/>
      <c r="I280" s="17"/>
      <c r="J280" s="17"/>
      <c r="K280" s="17"/>
      <c r="L280" s="17"/>
      <c r="M280" s="17"/>
      <c r="N280" s="17"/>
      <c r="O280" s="21"/>
      <c r="P280" s="49"/>
      <c r="Q280" s="49"/>
      <c r="R280" s="49"/>
      <c r="S280" s="3"/>
      <c r="T280" s="21"/>
      <c r="U280" s="21"/>
      <c r="V280" s="22"/>
      <c r="W280" s="21"/>
      <c r="X280" s="315"/>
      <c r="Y280" s="21"/>
    </row>
    <row r="281" spans="1:25" ht="24.75" customHeight="1" x14ac:dyDescent="0.2">
      <c r="B281" s="406" t="s">
        <v>449</v>
      </c>
      <c r="C281" s="407"/>
      <c r="D281" s="407"/>
      <c r="E281" s="407"/>
      <c r="F281" s="407"/>
      <c r="G281" s="210"/>
      <c r="H281" s="210"/>
      <c r="I281" s="394"/>
      <c r="J281" s="211"/>
      <c r="K281" s="210"/>
      <c r="L281" s="210"/>
      <c r="M281" s="210"/>
      <c r="N281" s="210"/>
      <c r="O281" s="212"/>
      <c r="P281" s="210"/>
      <c r="Q281" s="210"/>
      <c r="R281" s="213"/>
      <c r="S281" s="213"/>
      <c r="T281" s="212"/>
      <c r="U281" s="212"/>
      <c r="V281" s="214"/>
      <c r="W281" s="212"/>
      <c r="X281" s="397" t="s">
        <v>265</v>
      </c>
      <c r="Y281" s="212"/>
    </row>
    <row r="282" spans="1:25" ht="24.75" customHeight="1" x14ac:dyDescent="0.2">
      <c r="B282" s="114" t="s">
        <v>1090</v>
      </c>
      <c r="C282" s="51"/>
      <c r="D282" s="51"/>
      <c r="E282" s="51"/>
      <c r="F282" s="51"/>
      <c r="G282" s="88"/>
      <c r="H282" s="88"/>
      <c r="I282" s="395"/>
      <c r="J282" s="78"/>
      <c r="K282" s="88"/>
      <c r="L282" s="88"/>
      <c r="M282" s="88"/>
      <c r="N282" s="88"/>
      <c r="O282" s="89"/>
      <c r="P282" s="88"/>
      <c r="Q282" s="88"/>
      <c r="R282" s="90"/>
      <c r="S282" s="90"/>
      <c r="T282" s="89"/>
      <c r="U282" s="89"/>
      <c r="V282" s="91"/>
      <c r="W282" s="89"/>
      <c r="X282" s="398"/>
      <c r="Y282" s="89"/>
    </row>
    <row r="283" spans="1:25" ht="24.75" customHeight="1" x14ac:dyDescent="0.2">
      <c r="B283" s="406" t="s">
        <v>450</v>
      </c>
      <c r="C283" s="407"/>
      <c r="D283" s="407"/>
      <c r="E283" s="407"/>
      <c r="F283" s="407"/>
      <c r="G283" s="210"/>
      <c r="H283" s="210"/>
      <c r="I283" s="395"/>
      <c r="J283" s="211"/>
      <c r="K283" s="210"/>
      <c r="L283" s="210"/>
      <c r="M283" s="210"/>
      <c r="N283" s="210"/>
      <c r="O283" s="212"/>
      <c r="P283" s="210"/>
      <c r="Q283" s="210"/>
      <c r="R283" s="213"/>
      <c r="S283" s="213"/>
      <c r="T283" s="212"/>
      <c r="U283" s="212"/>
      <c r="V283" s="214"/>
      <c r="W283" s="212"/>
      <c r="X283" s="310"/>
      <c r="Y283" s="212"/>
    </row>
    <row r="284" spans="1:25" ht="24.75" customHeight="1" x14ac:dyDescent="0.2">
      <c r="B284" s="74" t="s">
        <v>1091</v>
      </c>
      <c r="C284" s="69"/>
      <c r="D284" s="69"/>
      <c r="E284" s="69"/>
      <c r="F284" s="69"/>
      <c r="G284" s="99"/>
      <c r="H284" s="99"/>
      <c r="I284" s="395"/>
      <c r="J284" s="79"/>
      <c r="K284" s="99"/>
      <c r="L284" s="99"/>
      <c r="M284" s="99"/>
      <c r="N284" s="99"/>
      <c r="O284" s="101"/>
      <c r="P284" s="99"/>
      <c r="Q284" s="99"/>
      <c r="R284" s="102"/>
      <c r="S284" s="102"/>
      <c r="T284" s="101"/>
      <c r="U284" s="101"/>
      <c r="V284" s="103"/>
      <c r="W284" s="101"/>
      <c r="X284" s="104"/>
      <c r="Y284" s="101"/>
    </row>
    <row r="285" spans="1:25" ht="24.75" customHeight="1" x14ac:dyDescent="0.2">
      <c r="B285" s="114" t="s">
        <v>1092</v>
      </c>
      <c r="C285" s="51"/>
      <c r="D285" s="51"/>
      <c r="E285" s="51"/>
      <c r="F285" s="51"/>
      <c r="G285" s="88"/>
      <c r="H285" s="88"/>
      <c r="I285" s="395"/>
      <c r="J285" s="78"/>
      <c r="K285" s="88"/>
      <c r="L285" s="88"/>
      <c r="M285" s="88"/>
      <c r="N285" s="88"/>
      <c r="O285" s="89"/>
      <c r="P285" s="88"/>
      <c r="Q285" s="88"/>
      <c r="R285" s="90"/>
      <c r="S285" s="90"/>
      <c r="T285" s="89"/>
      <c r="U285" s="89"/>
      <c r="V285" s="91"/>
      <c r="W285" s="89"/>
      <c r="X285" s="80"/>
      <c r="Y285" s="89"/>
    </row>
    <row r="286" spans="1:25" ht="24.75" customHeight="1" x14ac:dyDescent="0.2">
      <c r="B286" s="75" t="s">
        <v>1093</v>
      </c>
      <c r="C286" s="67"/>
      <c r="D286" s="67"/>
      <c r="E286" s="67"/>
      <c r="F286" s="67"/>
      <c r="G286" s="94"/>
      <c r="H286" s="94"/>
      <c r="I286" s="395"/>
      <c r="J286" s="107"/>
      <c r="K286" s="94"/>
      <c r="L286" s="94"/>
      <c r="M286" s="94"/>
      <c r="N286" s="94"/>
      <c r="O286" s="95"/>
      <c r="P286" s="94"/>
      <c r="Q286" s="94"/>
      <c r="R286" s="96"/>
      <c r="S286" s="96"/>
      <c r="T286" s="95"/>
      <c r="U286" s="95"/>
      <c r="V286" s="97"/>
      <c r="W286" s="95"/>
      <c r="X286" s="98"/>
      <c r="Y286" s="95"/>
    </row>
    <row r="287" spans="1:25" ht="24.75" customHeight="1" x14ac:dyDescent="0.2">
      <c r="B287" s="114" t="s">
        <v>1094</v>
      </c>
      <c r="C287" s="51"/>
      <c r="D287" s="51"/>
      <c r="E287" s="51"/>
      <c r="F287" s="51"/>
      <c r="G287" s="88"/>
      <c r="H287" s="88"/>
      <c r="I287" s="395"/>
      <c r="J287" s="78"/>
      <c r="K287" s="88"/>
      <c r="L287" s="88"/>
      <c r="M287" s="88"/>
      <c r="N287" s="88"/>
      <c r="O287" s="89"/>
      <c r="P287" s="88"/>
      <c r="Q287" s="88"/>
      <c r="R287" s="90"/>
      <c r="S287" s="90"/>
      <c r="T287" s="89"/>
      <c r="U287" s="89"/>
      <c r="V287" s="91"/>
      <c r="W287" s="89"/>
      <c r="X287" s="80"/>
      <c r="Y287" s="89"/>
    </row>
    <row r="288" spans="1:25" ht="24.75" customHeight="1" x14ac:dyDescent="0.2">
      <c r="B288" s="406" t="s">
        <v>451</v>
      </c>
      <c r="C288" s="407"/>
      <c r="D288" s="407"/>
      <c r="E288" s="407"/>
      <c r="F288" s="407"/>
      <c r="G288" s="210"/>
      <c r="H288" s="210"/>
      <c r="I288" s="395"/>
      <c r="J288" s="211"/>
      <c r="K288" s="210"/>
      <c r="L288" s="210"/>
      <c r="M288" s="210"/>
      <c r="N288" s="210"/>
      <c r="O288" s="212"/>
      <c r="P288" s="210"/>
      <c r="Q288" s="210"/>
      <c r="R288" s="213"/>
      <c r="S288" s="213"/>
      <c r="T288" s="212"/>
      <c r="U288" s="212"/>
      <c r="V288" s="214"/>
      <c r="W288" s="212"/>
      <c r="X288" s="310"/>
      <c r="Y288" s="212"/>
    </row>
    <row r="289" spans="2:25" ht="24.75" customHeight="1" x14ac:dyDescent="0.2">
      <c r="B289" s="74" t="s">
        <v>1095</v>
      </c>
      <c r="C289" s="69"/>
      <c r="D289" s="69"/>
      <c r="E289" s="69"/>
      <c r="F289" s="69"/>
      <c r="G289" s="99"/>
      <c r="H289" s="99"/>
      <c r="I289" s="396"/>
      <c r="J289" s="79"/>
      <c r="K289" s="99"/>
      <c r="L289" s="99"/>
      <c r="M289" s="99"/>
      <c r="N289" s="99"/>
      <c r="O289" s="101"/>
      <c r="P289" s="99"/>
      <c r="Q289" s="99"/>
      <c r="R289" s="102"/>
      <c r="S289" s="102"/>
      <c r="T289" s="101"/>
      <c r="U289" s="101"/>
      <c r="V289" s="103"/>
      <c r="W289" s="101"/>
      <c r="X289" s="104"/>
      <c r="Y289" s="101"/>
    </row>
    <row r="290" spans="2:25" ht="24.75" customHeight="1" x14ac:dyDescent="0.2">
      <c r="B290" s="418" t="s">
        <v>896</v>
      </c>
      <c r="C290" s="418"/>
      <c r="D290" s="418"/>
      <c r="E290" s="418"/>
      <c r="F290" s="418"/>
      <c r="G290" s="367"/>
      <c r="H290" s="367"/>
      <c r="I290" s="17"/>
      <c r="J290" s="17"/>
      <c r="K290" s="17"/>
      <c r="L290" s="17"/>
      <c r="M290" s="17"/>
      <c r="N290" s="17"/>
      <c r="O290" s="21"/>
      <c r="P290" s="49"/>
      <c r="Q290" s="49"/>
      <c r="R290" s="49"/>
      <c r="S290" s="3"/>
      <c r="T290" s="21"/>
      <c r="U290" s="21"/>
      <c r="V290" s="22"/>
      <c r="W290" s="21"/>
      <c r="X290" s="319"/>
      <c r="Y290" s="21"/>
    </row>
    <row r="291" spans="2:25" ht="24.75" customHeight="1" x14ac:dyDescent="0.2">
      <c r="B291" s="406" t="s">
        <v>452</v>
      </c>
      <c r="C291" s="407"/>
      <c r="D291" s="407"/>
      <c r="E291" s="407"/>
      <c r="F291" s="407"/>
      <c r="G291" s="210"/>
      <c r="H291" s="210"/>
      <c r="I291" s="394"/>
      <c r="J291" s="211"/>
      <c r="K291" s="210"/>
      <c r="L291" s="210"/>
      <c r="M291" s="210"/>
      <c r="N291" s="210"/>
      <c r="O291" s="212"/>
      <c r="P291" s="210"/>
      <c r="Q291" s="210"/>
      <c r="R291" s="213"/>
      <c r="S291" s="213"/>
      <c r="T291" s="212"/>
      <c r="U291" s="212"/>
      <c r="V291" s="214"/>
      <c r="W291" s="212"/>
      <c r="X291" s="310"/>
      <c r="Y291" s="212"/>
    </row>
    <row r="292" spans="2:25" ht="24.75" customHeight="1" x14ac:dyDescent="0.2">
      <c r="B292" s="114" t="s">
        <v>1096</v>
      </c>
      <c r="C292" s="51"/>
      <c r="D292" s="51"/>
      <c r="E292" s="51"/>
      <c r="F292" s="51"/>
      <c r="G292" s="88"/>
      <c r="H292" s="88"/>
      <c r="I292" s="395"/>
      <c r="J292" s="78"/>
      <c r="K292" s="88"/>
      <c r="L292" s="88"/>
      <c r="M292" s="88"/>
      <c r="N292" s="88"/>
      <c r="O292" s="89"/>
      <c r="P292" s="88"/>
      <c r="Q292" s="88"/>
      <c r="R292" s="90"/>
      <c r="S292" s="90"/>
      <c r="T292" s="89"/>
      <c r="U292" s="89"/>
      <c r="V292" s="91"/>
      <c r="W292" s="89"/>
      <c r="X292" s="80"/>
      <c r="Y292" s="89"/>
    </row>
    <row r="293" spans="2:25" ht="24.75" customHeight="1" x14ac:dyDescent="0.2">
      <c r="B293" s="132" t="s">
        <v>1097</v>
      </c>
      <c r="C293" s="133"/>
      <c r="D293" s="133"/>
      <c r="E293" s="133"/>
      <c r="F293" s="133"/>
      <c r="G293" s="82"/>
      <c r="H293" s="82"/>
      <c r="I293" s="396"/>
      <c r="J293" s="100"/>
      <c r="K293" s="82"/>
      <c r="L293" s="82"/>
      <c r="M293" s="82"/>
      <c r="N293" s="82"/>
      <c r="O293" s="83"/>
      <c r="P293" s="82"/>
      <c r="Q293" s="82"/>
      <c r="R293" s="84"/>
      <c r="S293" s="84"/>
      <c r="T293" s="83"/>
      <c r="U293" s="83"/>
      <c r="V293" s="85"/>
      <c r="W293" s="83"/>
      <c r="X293" s="129"/>
      <c r="Y293" s="83"/>
    </row>
    <row r="294" spans="2:25" ht="24.75" customHeight="1" x14ac:dyDescent="0.2">
      <c r="B294" s="406" t="s">
        <v>453</v>
      </c>
      <c r="C294" s="407"/>
      <c r="D294" s="407"/>
      <c r="E294" s="407"/>
      <c r="F294" s="407"/>
      <c r="G294" s="210"/>
      <c r="H294" s="210"/>
      <c r="I294" s="210"/>
      <c r="J294" s="211"/>
      <c r="K294" s="210"/>
      <c r="L294" s="210"/>
      <c r="M294" s="210"/>
      <c r="N294" s="210"/>
      <c r="O294" s="212"/>
      <c r="P294" s="210"/>
      <c r="Q294" s="210"/>
      <c r="R294" s="213"/>
      <c r="S294" s="213"/>
      <c r="T294" s="212"/>
      <c r="U294" s="212"/>
      <c r="V294" s="214"/>
      <c r="W294" s="212"/>
      <c r="X294" s="310"/>
      <c r="Y294" s="212"/>
    </row>
    <row r="295" spans="2:25" ht="24.75" customHeight="1" x14ac:dyDescent="0.2">
      <c r="B295" s="74" t="s">
        <v>1098</v>
      </c>
      <c r="C295" s="69"/>
      <c r="D295" s="69"/>
      <c r="E295" s="69"/>
      <c r="F295" s="69"/>
      <c r="G295" s="99"/>
      <c r="H295" s="99"/>
      <c r="I295" s="99"/>
      <c r="J295" s="79"/>
      <c r="K295" s="99"/>
      <c r="L295" s="99"/>
      <c r="M295" s="99"/>
      <c r="N295" s="99"/>
      <c r="O295" s="101"/>
      <c r="P295" s="99"/>
      <c r="Q295" s="99"/>
      <c r="R295" s="102"/>
      <c r="S295" s="102"/>
      <c r="T295" s="101"/>
      <c r="U295" s="101"/>
      <c r="V295" s="103"/>
      <c r="W295" s="101"/>
      <c r="X295" s="104"/>
      <c r="Y295" s="101"/>
    </row>
    <row r="296" spans="2:25" ht="24.75" customHeight="1" x14ac:dyDescent="0.2">
      <c r="B296" s="74" t="s">
        <v>1099</v>
      </c>
      <c r="C296" s="69"/>
      <c r="D296" s="69"/>
      <c r="E296" s="69"/>
      <c r="F296" s="69"/>
      <c r="G296" s="99"/>
      <c r="H296" s="99"/>
      <c r="I296" s="99"/>
      <c r="J296" s="79"/>
      <c r="K296" s="99"/>
      <c r="L296" s="99"/>
      <c r="M296" s="99"/>
      <c r="N296" s="99"/>
      <c r="O296" s="101"/>
      <c r="P296" s="99"/>
      <c r="Q296" s="99"/>
      <c r="R296" s="102"/>
      <c r="S296" s="102"/>
      <c r="T296" s="101"/>
      <c r="U296" s="101"/>
      <c r="V296" s="103"/>
      <c r="W296" s="101"/>
      <c r="X296" s="104"/>
      <c r="Y296" s="101"/>
    </row>
    <row r="297" spans="2:25" ht="24.75" customHeight="1" x14ac:dyDescent="0.2">
      <c r="B297" s="74" t="s">
        <v>1100</v>
      </c>
      <c r="C297" s="69"/>
      <c r="D297" s="69"/>
      <c r="E297" s="69"/>
      <c r="F297" s="69"/>
      <c r="G297" s="99"/>
      <c r="H297" s="99"/>
      <c r="I297" s="99"/>
      <c r="J297" s="79"/>
      <c r="K297" s="99"/>
      <c r="L297" s="99"/>
      <c r="M297" s="99"/>
      <c r="N297" s="99"/>
      <c r="O297" s="101"/>
      <c r="P297" s="99"/>
      <c r="Q297" s="99"/>
      <c r="R297" s="102"/>
      <c r="S297" s="102"/>
      <c r="T297" s="101"/>
      <c r="U297" s="101"/>
      <c r="V297" s="103"/>
      <c r="W297" s="101"/>
      <c r="X297" s="104"/>
      <c r="Y297" s="101"/>
    </row>
    <row r="298" spans="2:25" ht="24.75" customHeight="1" x14ac:dyDescent="0.2">
      <c r="B298" s="418" t="s">
        <v>897</v>
      </c>
      <c r="C298" s="418"/>
      <c r="D298" s="418"/>
      <c r="E298" s="418"/>
      <c r="F298" s="418"/>
      <c r="G298" s="367"/>
      <c r="H298" s="367"/>
      <c r="I298" s="17"/>
      <c r="J298" s="17"/>
      <c r="K298" s="17"/>
      <c r="L298" s="17"/>
      <c r="M298" s="17"/>
      <c r="N298" s="17"/>
      <c r="O298" s="21"/>
      <c r="P298" s="49"/>
      <c r="Q298" s="49"/>
      <c r="R298" s="49"/>
      <c r="S298" s="3"/>
      <c r="T298" s="21"/>
      <c r="U298" s="21"/>
      <c r="V298" s="22"/>
      <c r="W298" s="21"/>
      <c r="X298" s="319"/>
      <c r="Y298" s="21"/>
    </row>
    <row r="299" spans="2:25" ht="24.75" customHeight="1" x14ac:dyDescent="0.2">
      <c r="B299" s="406" t="s">
        <v>852</v>
      </c>
      <c r="C299" s="407"/>
      <c r="D299" s="407"/>
      <c r="E299" s="407"/>
      <c r="F299" s="407"/>
      <c r="G299" s="210"/>
      <c r="H299" s="210"/>
      <c r="I299" s="210"/>
      <c r="J299" s="210"/>
      <c r="K299" s="210"/>
      <c r="L299" s="210"/>
      <c r="M299" s="210"/>
      <c r="N299" s="210"/>
      <c r="O299" s="212"/>
      <c r="P299" s="210"/>
      <c r="Q299" s="210"/>
      <c r="R299" s="213"/>
      <c r="S299" s="213"/>
      <c r="T299" s="212"/>
      <c r="U299" s="212"/>
      <c r="V299" s="214"/>
      <c r="W299" s="212"/>
      <c r="X299" s="310"/>
      <c r="Y299" s="212"/>
    </row>
    <row r="300" spans="2:25" ht="24.75" customHeight="1" x14ac:dyDescent="0.2">
      <c r="B300" s="114" t="s">
        <v>1101</v>
      </c>
      <c r="C300" s="167"/>
      <c r="D300" s="167"/>
      <c r="E300" s="167"/>
      <c r="F300" s="167"/>
      <c r="G300" s="88"/>
      <c r="H300" s="88"/>
      <c r="I300" s="88"/>
      <c r="J300" s="88"/>
      <c r="K300" s="88"/>
      <c r="L300" s="88"/>
      <c r="M300" s="88"/>
      <c r="N300" s="88"/>
      <c r="O300" s="89"/>
      <c r="P300" s="88"/>
      <c r="Q300" s="88"/>
      <c r="R300" s="90"/>
      <c r="S300" s="90"/>
      <c r="T300" s="89"/>
      <c r="U300" s="89"/>
      <c r="V300" s="91"/>
      <c r="W300" s="89"/>
      <c r="X300" s="80"/>
      <c r="Y300" s="89"/>
    </row>
    <row r="301" spans="2:25" ht="24.75" customHeight="1" x14ac:dyDescent="0.2">
      <c r="B301" s="244"/>
      <c r="C301" s="245" t="s">
        <v>1102</v>
      </c>
      <c r="D301" s="66"/>
      <c r="E301" s="66"/>
      <c r="F301" s="66"/>
      <c r="G301" s="94"/>
      <c r="H301" s="94"/>
      <c r="I301" s="94"/>
      <c r="J301" s="94"/>
      <c r="K301" s="94"/>
      <c r="L301" s="94"/>
      <c r="M301" s="94"/>
      <c r="N301" s="94"/>
      <c r="O301" s="95"/>
      <c r="P301" s="94"/>
      <c r="Q301" s="94"/>
      <c r="R301" s="96"/>
      <c r="S301" s="96"/>
      <c r="T301" s="95"/>
      <c r="U301" s="95"/>
      <c r="V301" s="97"/>
      <c r="W301" s="95"/>
      <c r="X301" s="98"/>
      <c r="Y301" s="95"/>
    </row>
    <row r="302" spans="2:25" ht="24.75" customHeight="1" x14ac:dyDescent="0.2">
      <c r="B302" s="237"/>
      <c r="C302" s="238" t="s">
        <v>1103</v>
      </c>
      <c r="D302" s="167"/>
      <c r="E302" s="167"/>
      <c r="F302" s="167"/>
      <c r="G302" s="88"/>
      <c r="H302" s="88"/>
      <c r="I302" s="88"/>
      <c r="J302" s="88"/>
      <c r="K302" s="88"/>
      <c r="L302" s="88"/>
      <c r="M302" s="88"/>
      <c r="N302" s="88"/>
      <c r="O302" s="89"/>
      <c r="P302" s="88"/>
      <c r="Q302" s="88"/>
      <c r="R302" s="90"/>
      <c r="S302" s="90"/>
      <c r="T302" s="89"/>
      <c r="U302" s="89"/>
      <c r="V302" s="91"/>
      <c r="W302" s="89"/>
      <c r="X302" s="80"/>
      <c r="Y302" s="89"/>
    </row>
    <row r="303" spans="2:25" ht="24.75" customHeight="1" x14ac:dyDescent="0.2">
      <c r="B303" s="406" t="s">
        <v>765</v>
      </c>
      <c r="C303" s="407"/>
      <c r="D303" s="407"/>
      <c r="E303" s="407"/>
      <c r="F303" s="407"/>
      <c r="G303" s="210"/>
      <c r="H303" s="210"/>
      <c r="I303" s="210"/>
      <c r="J303" s="211"/>
      <c r="K303" s="210"/>
      <c r="L303" s="210"/>
      <c r="M303" s="210"/>
      <c r="N303" s="210"/>
      <c r="O303" s="212"/>
      <c r="P303" s="210"/>
      <c r="Q303" s="210"/>
      <c r="R303" s="213"/>
      <c r="S303" s="213"/>
      <c r="T303" s="212"/>
      <c r="U303" s="212"/>
      <c r="V303" s="214"/>
      <c r="W303" s="212"/>
      <c r="X303" s="310"/>
      <c r="Y303" s="212"/>
    </row>
    <row r="304" spans="2:25" ht="24.75" customHeight="1" x14ac:dyDescent="0.2">
      <c r="B304" s="74" t="s">
        <v>1104</v>
      </c>
      <c r="C304" s="69"/>
      <c r="D304" s="69"/>
      <c r="E304" s="69"/>
      <c r="F304" s="69"/>
      <c r="G304" s="99"/>
      <c r="H304" s="99"/>
      <c r="I304" s="99"/>
      <c r="J304" s="79"/>
      <c r="K304" s="99"/>
      <c r="L304" s="99"/>
      <c r="M304" s="99"/>
      <c r="N304" s="99"/>
      <c r="O304" s="101"/>
      <c r="P304" s="99"/>
      <c r="Q304" s="99"/>
      <c r="R304" s="102"/>
      <c r="S304" s="102"/>
      <c r="T304" s="101"/>
      <c r="U304" s="101"/>
      <c r="V304" s="103"/>
      <c r="W304" s="101"/>
      <c r="X304" s="104"/>
      <c r="Y304" s="101"/>
    </row>
    <row r="305" spans="2:25" ht="24.75" customHeight="1" x14ac:dyDescent="0.2">
      <c r="B305" s="114" t="s">
        <v>1105</v>
      </c>
      <c r="C305" s="51"/>
      <c r="D305" s="51"/>
      <c r="E305" s="51"/>
      <c r="F305" s="51"/>
      <c r="G305" s="88"/>
      <c r="H305" s="88"/>
      <c r="I305" s="88"/>
      <c r="J305" s="78"/>
      <c r="K305" s="88"/>
      <c r="L305" s="88"/>
      <c r="M305" s="88"/>
      <c r="N305" s="88"/>
      <c r="O305" s="89"/>
      <c r="P305" s="88"/>
      <c r="Q305" s="88"/>
      <c r="R305" s="90"/>
      <c r="S305" s="90"/>
      <c r="T305" s="89"/>
      <c r="U305" s="89"/>
      <c r="V305" s="91"/>
      <c r="W305" s="89"/>
      <c r="X305" s="80"/>
      <c r="Y305" s="89"/>
    </row>
    <row r="306" spans="2:25" ht="24.75" customHeight="1" x14ac:dyDescent="0.2">
      <c r="B306" s="75" t="s">
        <v>1106</v>
      </c>
      <c r="C306" s="67"/>
      <c r="D306" s="67"/>
      <c r="E306" s="67"/>
      <c r="F306" s="67"/>
      <c r="G306" s="94"/>
      <c r="H306" s="94"/>
      <c r="I306" s="94"/>
      <c r="J306" s="107"/>
      <c r="K306" s="94"/>
      <c r="L306" s="94"/>
      <c r="M306" s="94"/>
      <c r="N306" s="94"/>
      <c r="O306" s="95"/>
      <c r="P306" s="94"/>
      <c r="Q306" s="94"/>
      <c r="R306" s="96"/>
      <c r="S306" s="96"/>
      <c r="T306" s="95"/>
      <c r="U306" s="95"/>
      <c r="V306" s="97"/>
      <c r="W306" s="95"/>
      <c r="X306" s="98"/>
      <c r="Y306" s="95"/>
    </row>
    <row r="307" spans="2:25" ht="24.75" customHeight="1" x14ac:dyDescent="0.2">
      <c r="B307" s="406" t="s">
        <v>853</v>
      </c>
      <c r="C307" s="407"/>
      <c r="D307" s="407"/>
      <c r="E307" s="407"/>
      <c r="F307" s="407"/>
      <c r="G307" s="210"/>
      <c r="H307" s="210"/>
      <c r="I307" s="210"/>
      <c r="J307" s="211"/>
      <c r="K307" s="210"/>
      <c r="L307" s="210"/>
      <c r="M307" s="210"/>
      <c r="N307" s="210"/>
      <c r="O307" s="212"/>
      <c r="P307" s="210"/>
      <c r="Q307" s="210"/>
      <c r="R307" s="213"/>
      <c r="S307" s="213"/>
      <c r="T307" s="212"/>
      <c r="U307" s="212"/>
      <c r="V307" s="214"/>
      <c r="W307" s="212"/>
      <c r="X307" s="310"/>
      <c r="Y307" s="212"/>
    </row>
    <row r="308" spans="2:25" ht="24.75" customHeight="1" x14ac:dyDescent="0.2">
      <c r="B308" s="74" t="s">
        <v>1107</v>
      </c>
      <c r="C308" s="69"/>
      <c r="D308" s="69"/>
      <c r="E308" s="69"/>
      <c r="F308" s="69"/>
      <c r="G308" s="99"/>
      <c r="H308" s="99"/>
      <c r="I308" s="99"/>
      <c r="J308" s="79"/>
      <c r="K308" s="99"/>
      <c r="L308" s="99"/>
      <c r="M308" s="99"/>
      <c r="N308" s="99"/>
      <c r="O308" s="101"/>
      <c r="P308" s="99"/>
      <c r="Q308" s="99"/>
      <c r="R308" s="102"/>
      <c r="S308" s="102"/>
      <c r="T308" s="101"/>
      <c r="U308" s="101"/>
      <c r="V308" s="103"/>
      <c r="W308" s="101"/>
      <c r="X308" s="104"/>
      <c r="Y308" s="101"/>
    </row>
    <row r="309" spans="2:25" ht="24.75" customHeight="1" x14ac:dyDescent="0.2">
      <c r="B309" s="74" t="s">
        <v>1108</v>
      </c>
      <c r="C309" s="69"/>
      <c r="D309" s="69"/>
      <c r="E309" s="69"/>
      <c r="F309" s="69"/>
      <c r="G309" s="99"/>
      <c r="H309" s="99"/>
      <c r="I309" s="99"/>
      <c r="J309" s="79"/>
      <c r="K309" s="99"/>
      <c r="L309" s="99"/>
      <c r="M309" s="99"/>
      <c r="N309" s="99"/>
      <c r="O309" s="101"/>
      <c r="P309" s="99"/>
      <c r="Q309" s="99"/>
      <c r="R309" s="102"/>
      <c r="S309" s="102"/>
      <c r="T309" s="101"/>
      <c r="U309" s="101"/>
      <c r="V309" s="103"/>
      <c r="W309" s="101"/>
      <c r="X309" s="104"/>
      <c r="Y309" s="101"/>
    </row>
    <row r="310" spans="2:25" ht="24.75" customHeight="1" x14ac:dyDescent="0.2">
      <c r="B310" s="418" t="s">
        <v>898</v>
      </c>
      <c r="C310" s="418"/>
      <c r="D310" s="418"/>
      <c r="E310" s="418"/>
      <c r="F310" s="418"/>
      <c r="G310" s="367"/>
      <c r="H310" s="367"/>
      <c r="I310" s="17"/>
      <c r="J310" s="394"/>
      <c r="K310" s="17"/>
      <c r="L310" s="17"/>
      <c r="M310" s="17"/>
      <c r="N310" s="17"/>
      <c r="O310" s="21"/>
      <c r="P310" s="49"/>
      <c r="Q310" s="49"/>
      <c r="R310" s="49"/>
      <c r="S310" s="3"/>
      <c r="T310" s="21"/>
      <c r="U310" s="21"/>
      <c r="V310" s="22"/>
      <c r="W310" s="21"/>
      <c r="X310" s="319"/>
      <c r="Y310" s="21"/>
    </row>
    <row r="311" spans="2:25" ht="24.75" customHeight="1" x14ac:dyDescent="0.2">
      <c r="B311" s="406" t="s">
        <v>767</v>
      </c>
      <c r="C311" s="407"/>
      <c r="D311" s="407"/>
      <c r="E311" s="407"/>
      <c r="F311" s="407"/>
      <c r="G311" s="210"/>
      <c r="H311" s="210"/>
      <c r="I311" s="210"/>
      <c r="J311" s="395"/>
      <c r="K311" s="210"/>
      <c r="L311" s="210"/>
      <c r="M311" s="210"/>
      <c r="N311" s="210"/>
      <c r="O311" s="212"/>
      <c r="P311" s="210"/>
      <c r="Q311" s="210"/>
      <c r="R311" s="213"/>
      <c r="S311" s="213"/>
      <c r="T311" s="212"/>
      <c r="U311" s="212"/>
      <c r="V311" s="214"/>
      <c r="W311" s="212"/>
      <c r="X311" s="310"/>
      <c r="Y311" s="212"/>
    </row>
    <row r="312" spans="2:25" ht="24.75" customHeight="1" x14ac:dyDescent="0.2">
      <c r="B312" s="114" t="s">
        <v>1109</v>
      </c>
      <c r="C312" s="51"/>
      <c r="D312" s="51"/>
      <c r="E312" s="51"/>
      <c r="F312" s="51"/>
      <c r="G312" s="88"/>
      <c r="H312" s="88"/>
      <c r="I312" s="88"/>
      <c r="J312" s="395"/>
      <c r="K312" s="88"/>
      <c r="L312" s="88"/>
      <c r="M312" s="88"/>
      <c r="N312" s="88"/>
      <c r="O312" s="89"/>
      <c r="P312" s="88"/>
      <c r="Q312" s="88"/>
      <c r="R312" s="90"/>
      <c r="S312" s="90"/>
      <c r="T312" s="89"/>
      <c r="U312" s="89"/>
      <c r="V312" s="91"/>
      <c r="W312" s="89"/>
      <c r="X312" s="80"/>
      <c r="Y312" s="89"/>
    </row>
    <row r="313" spans="2:25" ht="24.75" customHeight="1" x14ac:dyDescent="0.2">
      <c r="B313" s="242"/>
      <c r="C313" s="243" t="s">
        <v>1110</v>
      </c>
      <c r="D313" s="69"/>
      <c r="E313" s="69"/>
      <c r="F313" s="69"/>
      <c r="G313" s="99"/>
      <c r="H313" s="99"/>
      <c r="I313" s="99"/>
      <c r="J313" s="395"/>
      <c r="K313" s="99"/>
      <c r="L313" s="99"/>
      <c r="M313" s="99"/>
      <c r="N313" s="99"/>
      <c r="O313" s="101"/>
      <c r="P313" s="99"/>
      <c r="Q313" s="99"/>
      <c r="R313" s="102"/>
      <c r="S313" s="102"/>
      <c r="T313" s="101"/>
      <c r="U313" s="101"/>
      <c r="V313" s="103"/>
      <c r="W313" s="101"/>
      <c r="X313" s="104"/>
      <c r="Y313" s="101"/>
    </row>
    <row r="314" spans="2:25" ht="24.75" customHeight="1" x14ac:dyDescent="0.2">
      <c r="B314" s="237"/>
      <c r="C314" s="238" t="s">
        <v>1111</v>
      </c>
      <c r="D314" s="51"/>
      <c r="E314" s="51"/>
      <c r="F314" s="51"/>
      <c r="G314" s="88"/>
      <c r="H314" s="88"/>
      <c r="I314" s="88"/>
      <c r="J314" s="395"/>
      <c r="K314" s="88"/>
      <c r="L314" s="88"/>
      <c r="M314" s="88"/>
      <c r="N314" s="88"/>
      <c r="O314" s="89"/>
      <c r="P314" s="88"/>
      <c r="Q314" s="88"/>
      <c r="R314" s="90"/>
      <c r="S314" s="90"/>
      <c r="T314" s="89"/>
      <c r="U314" s="89"/>
      <c r="V314" s="91"/>
      <c r="W314" s="89"/>
      <c r="X314" s="80"/>
      <c r="Y314" s="89"/>
    </row>
    <row r="315" spans="2:25" ht="24.75" customHeight="1" x14ac:dyDescent="0.2">
      <c r="B315" s="244"/>
      <c r="C315" s="245" t="s">
        <v>1112</v>
      </c>
      <c r="D315" s="67"/>
      <c r="E315" s="67"/>
      <c r="F315" s="67"/>
      <c r="G315" s="94"/>
      <c r="H315" s="94"/>
      <c r="I315" s="94"/>
      <c r="J315" s="395"/>
      <c r="K315" s="94"/>
      <c r="L315" s="94"/>
      <c r="M315" s="94"/>
      <c r="N315" s="94"/>
      <c r="O315" s="95"/>
      <c r="P315" s="94"/>
      <c r="Q315" s="94"/>
      <c r="R315" s="96"/>
      <c r="S315" s="96"/>
      <c r="T315" s="95"/>
      <c r="U315" s="95"/>
      <c r="V315" s="97"/>
      <c r="W315" s="95"/>
      <c r="X315" s="98"/>
      <c r="Y315" s="95"/>
    </row>
    <row r="316" spans="2:25" ht="24.75" customHeight="1" x14ac:dyDescent="0.2">
      <c r="B316" s="114" t="s">
        <v>1113</v>
      </c>
      <c r="C316" s="51"/>
      <c r="D316" s="51"/>
      <c r="E316" s="51"/>
      <c r="F316" s="51"/>
      <c r="G316" s="88"/>
      <c r="H316" s="88"/>
      <c r="I316" s="88"/>
      <c r="J316" s="395"/>
      <c r="K316" s="88"/>
      <c r="L316" s="88"/>
      <c r="M316" s="88"/>
      <c r="N316" s="88"/>
      <c r="O316" s="89"/>
      <c r="P316" s="88"/>
      <c r="Q316" s="88"/>
      <c r="R316" s="90"/>
      <c r="S316" s="90"/>
      <c r="T316" s="89"/>
      <c r="U316" s="89"/>
      <c r="V316" s="91"/>
      <c r="W316" s="89"/>
      <c r="X316" s="80"/>
      <c r="Y316" s="89"/>
    </row>
    <row r="317" spans="2:25" ht="29.25" customHeight="1" x14ac:dyDescent="0.2">
      <c r="B317" s="406" t="s">
        <v>854</v>
      </c>
      <c r="C317" s="407"/>
      <c r="D317" s="407"/>
      <c r="E317" s="407"/>
      <c r="F317" s="407"/>
      <c r="G317" s="210"/>
      <c r="H317" s="210"/>
      <c r="I317" s="210"/>
      <c r="J317" s="395"/>
      <c r="K317" s="210"/>
      <c r="L317" s="210"/>
      <c r="M317" s="210"/>
      <c r="N317" s="210"/>
      <c r="O317" s="212"/>
      <c r="P317" s="210"/>
      <c r="Q317" s="210"/>
      <c r="R317" s="213"/>
      <c r="S317" s="213"/>
      <c r="T317" s="212"/>
      <c r="U317" s="212"/>
      <c r="V317" s="214"/>
      <c r="W317" s="212"/>
      <c r="X317" s="310"/>
      <c r="Y317" s="212"/>
    </row>
    <row r="318" spans="2:25" ht="29.25" customHeight="1" x14ac:dyDescent="0.2">
      <c r="B318" s="74" t="s">
        <v>1114</v>
      </c>
      <c r="C318" s="69"/>
      <c r="D318" s="69"/>
      <c r="E318" s="69"/>
      <c r="F318" s="69"/>
      <c r="G318" s="99"/>
      <c r="H318" s="99"/>
      <c r="I318" s="99"/>
      <c r="J318" s="395"/>
      <c r="K318" s="99"/>
      <c r="L318" s="99"/>
      <c r="M318" s="99"/>
      <c r="N318" s="99"/>
      <c r="O318" s="101"/>
      <c r="P318" s="99"/>
      <c r="Q318" s="99"/>
      <c r="R318" s="102"/>
      <c r="S318" s="102"/>
      <c r="T318" s="101"/>
      <c r="U318" s="101"/>
      <c r="V318" s="103"/>
      <c r="W318" s="101"/>
      <c r="X318" s="104"/>
      <c r="Y318" s="101"/>
    </row>
    <row r="319" spans="2:25" ht="29.25" customHeight="1" x14ac:dyDescent="0.2">
      <c r="B319" s="114" t="s">
        <v>1115</v>
      </c>
      <c r="C319" s="51"/>
      <c r="D319" s="51"/>
      <c r="E319" s="51"/>
      <c r="F319" s="51"/>
      <c r="G319" s="88"/>
      <c r="H319" s="88"/>
      <c r="I319" s="88"/>
      <c r="J319" s="395"/>
      <c r="K319" s="88"/>
      <c r="L319" s="88"/>
      <c r="M319" s="88"/>
      <c r="N319" s="88"/>
      <c r="O319" s="89"/>
      <c r="P319" s="88"/>
      <c r="Q319" s="88"/>
      <c r="R319" s="90"/>
      <c r="S319" s="90"/>
      <c r="T319" s="89"/>
      <c r="U319" s="89"/>
      <c r="V319" s="91"/>
      <c r="W319" s="89"/>
      <c r="X319" s="80"/>
      <c r="Y319" s="89"/>
    </row>
    <row r="320" spans="2:25" ht="24.75" customHeight="1" x14ac:dyDescent="0.2">
      <c r="B320" s="406" t="s">
        <v>855</v>
      </c>
      <c r="C320" s="407"/>
      <c r="D320" s="407"/>
      <c r="E320" s="407"/>
      <c r="F320" s="407"/>
      <c r="G320" s="210"/>
      <c r="H320" s="210"/>
      <c r="I320" s="210"/>
      <c r="J320" s="395"/>
      <c r="K320" s="210"/>
      <c r="L320" s="210"/>
      <c r="M320" s="210"/>
      <c r="N320" s="210"/>
      <c r="O320" s="212"/>
      <c r="P320" s="213"/>
      <c r="Q320" s="213"/>
      <c r="R320" s="213"/>
      <c r="S320" s="224"/>
      <c r="T320" s="212"/>
      <c r="U320" s="212"/>
      <c r="V320" s="214"/>
      <c r="W320" s="212"/>
      <c r="X320" s="310"/>
      <c r="Y320" s="212"/>
    </row>
    <row r="321" spans="2:25" ht="24.75" customHeight="1" x14ac:dyDescent="0.2">
      <c r="B321" s="74" t="s">
        <v>1116</v>
      </c>
      <c r="C321" s="69"/>
      <c r="D321" s="69"/>
      <c r="E321" s="69"/>
      <c r="F321" s="69"/>
      <c r="G321" s="99"/>
      <c r="H321" s="99"/>
      <c r="I321" s="99"/>
      <c r="J321" s="395"/>
      <c r="K321" s="99"/>
      <c r="L321" s="99"/>
      <c r="M321" s="99"/>
      <c r="N321" s="99"/>
      <c r="O321" s="101"/>
      <c r="P321" s="102"/>
      <c r="Q321" s="102"/>
      <c r="R321" s="102"/>
      <c r="S321" s="118"/>
      <c r="T321" s="101"/>
      <c r="U321" s="101"/>
      <c r="V321" s="103"/>
      <c r="W321" s="101"/>
      <c r="X321" s="104"/>
      <c r="Y321" s="101"/>
    </row>
    <row r="322" spans="2:25" ht="24.75" customHeight="1" x14ac:dyDescent="0.2">
      <c r="B322" s="408" t="s">
        <v>770</v>
      </c>
      <c r="C322" s="409"/>
      <c r="D322" s="409"/>
      <c r="E322" s="409"/>
      <c r="F322" s="409"/>
      <c r="G322" s="185"/>
      <c r="H322" s="185"/>
      <c r="I322" s="185"/>
      <c r="J322" s="395"/>
      <c r="K322" s="185"/>
      <c r="L322" s="185"/>
      <c r="M322" s="185"/>
      <c r="N322" s="185"/>
      <c r="O322" s="187"/>
      <c r="P322" s="185"/>
      <c r="Q322" s="185"/>
      <c r="R322" s="188"/>
      <c r="S322" s="188"/>
      <c r="T322" s="187"/>
      <c r="U322" s="187"/>
      <c r="V322" s="189"/>
      <c r="W322" s="187"/>
      <c r="X322" s="311"/>
      <c r="Y322" s="187"/>
    </row>
    <row r="323" spans="2:25" ht="24.75" customHeight="1" x14ac:dyDescent="0.2">
      <c r="B323" s="74" t="s">
        <v>1117</v>
      </c>
      <c r="C323" s="69"/>
      <c r="D323" s="69"/>
      <c r="E323" s="69"/>
      <c r="F323" s="69"/>
      <c r="G323" s="99"/>
      <c r="H323" s="99"/>
      <c r="I323" s="99"/>
      <c r="J323" s="396"/>
      <c r="K323" s="99"/>
      <c r="L323" s="99"/>
      <c r="M323" s="99"/>
      <c r="N323" s="99"/>
      <c r="O323" s="101"/>
      <c r="P323" s="99"/>
      <c r="Q323" s="99"/>
      <c r="R323" s="102"/>
      <c r="S323" s="102"/>
      <c r="T323" s="101"/>
      <c r="U323" s="101"/>
      <c r="V323" s="103"/>
      <c r="W323" s="101"/>
      <c r="X323" s="104"/>
      <c r="Y323" s="101"/>
    </row>
    <row r="324" spans="2:25" ht="24.75" customHeight="1" x14ac:dyDescent="0.2">
      <c r="B324" s="418" t="s">
        <v>899</v>
      </c>
      <c r="C324" s="418"/>
      <c r="D324" s="418"/>
      <c r="E324" s="418"/>
      <c r="F324" s="418"/>
      <c r="G324" s="367"/>
      <c r="H324" s="367"/>
      <c r="I324" s="17"/>
      <c r="J324" s="17"/>
      <c r="K324" s="17"/>
      <c r="L324" s="17"/>
      <c r="M324" s="17"/>
      <c r="N324" s="17"/>
      <c r="O324" s="21"/>
      <c r="P324" s="49"/>
      <c r="Q324" s="49"/>
      <c r="R324" s="49"/>
      <c r="S324" s="3"/>
      <c r="T324" s="21"/>
      <c r="U324" s="21"/>
      <c r="V324" s="22"/>
      <c r="W324" s="21"/>
      <c r="X324" s="319"/>
      <c r="Y324" s="21"/>
    </row>
    <row r="325" spans="2:25" ht="24.75" customHeight="1" x14ac:dyDescent="0.2">
      <c r="B325" s="406" t="s">
        <v>856</v>
      </c>
      <c r="C325" s="407"/>
      <c r="D325" s="407"/>
      <c r="E325" s="407"/>
      <c r="F325" s="407"/>
      <c r="G325" s="210"/>
      <c r="H325" s="210"/>
      <c r="I325" s="210"/>
      <c r="J325" s="394"/>
      <c r="K325" s="210"/>
      <c r="L325" s="210"/>
      <c r="M325" s="210"/>
      <c r="N325" s="210"/>
      <c r="O325" s="212"/>
      <c r="P325" s="210"/>
      <c r="Q325" s="210"/>
      <c r="R325" s="213"/>
      <c r="S325" s="213"/>
      <c r="T325" s="212"/>
      <c r="U325" s="212"/>
      <c r="V325" s="214"/>
      <c r="W325" s="212"/>
      <c r="X325" s="310"/>
      <c r="Y325" s="212"/>
    </row>
    <row r="326" spans="2:25" ht="24.75" customHeight="1" x14ac:dyDescent="0.2">
      <c r="B326" s="114" t="s">
        <v>1118</v>
      </c>
      <c r="C326" s="51"/>
      <c r="D326" s="51"/>
      <c r="E326" s="51"/>
      <c r="F326" s="51"/>
      <c r="G326" s="88"/>
      <c r="H326" s="88"/>
      <c r="I326" s="88"/>
      <c r="J326" s="395"/>
      <c r="K326" s="88"/>
      <c r="L326" s="88"/>
      <c r="M326" s="88"/>
      <c r="N326" s="88"/>
      <c r="O326" s="89"/>
      <c r="P326" s="88"/>
      <c r="Q326" s="88"/>
      <c r="R326" s="90"/>
      <c r="S326" s="90"/>
      <c r="T326" s="89"/>
      <c r="U326" s="89"/>
      <c r="V326" s="91"/>
      <c r="W326" s="89"/>
      <c r="X326" s="80"/>
      <c r="Y326" s="89"/>
    </row>
    <row r="327" spans="2:25" ht="24.75" customHeight="1" x14ac:dyDescent="0.2">
      <c r="B327" s="406" t="s">
        <v>857</v>
      </c>
      <c r="C327" s="407"/>
      <c r="D327" s="407"/>
      <c r="E327" s="407"/>
      <c r="F327" s="407"/>
      <c r="G327" s="210"/>
      <c r="H327" s="210"/>
      <c r="I327" s="210"/>
      <c r="J327" s="395"/>
      <c r="K327" s="210"/>
      <c r="L327" s="210"/>
      <c r="M327" s="210"/>
      <c r="N327" s="210"/>
      <c r="O327" s="212"/>
      <c r="P327" s="210"/>
      <c r="Q327" s="210"/>
      <c r="R327" s="213"/>
      <c r="S327" s="213"/>
      <c r="T327" s="212"/>
      <c r="U327" s="212"/>
      <c r="V327" s="214"/>
      <c r="W327" s="212"/>
      <c r="X327" s="310"/>
      <c r="Y327" s="212"/>
    </row>
    <row r="328" spans="2:25" ht="24.75" customHeight="1" x14ac:dyDescent="0.2">
      <c r="B328" s="74" t="s">
        <v>1119</v>
      </c>
      <c r="C328" s="69"/>
      <c r="D328" s="69"/>
      <c r="E328" s="69"/>
      <c r="F328" s="69"/>
      <c r="G328" s="99"/>
      <c r="H328" s="99"/>
      <c r="I328" s="99"/>
      <c r="J328" s="395"/>
      <c r="K328" s="99"/>
      <c r="L328" s="99"/>
      <c r="M328" s="99"/>
      <c r="N328" s="99"/>
      <c r="O328" s="101"/>
      <c r="P328" s="99"/>
      <c r="Q328" s="99"/>
      <c r="R328" s="102"/>
      <c r="S328" s="102"/>
      <c r="T328" s="101"/>
      <c r="U328" s="101"/>
      <c r="V328" s="103"/>
      <c r="W328" s="101"/>
      <c r="X328" s="104"/>
      <c r="Y328" s="101"/>
    </row>
    <row r="329" spans="2:25" ht="24.75" customHeight="1" x14ac:dyDescent="0.2">
      <c r="B329" s="74" t="s">
        <v>1120</v>
      </c>
      <c r="C329" s="69"/>
      <c r="D329" s="69"/>
      <c r="E329" s="69"/>
      <c r="F329" s="69"/>
      <c r="G329" s="99"/>
      <c r="H329" s="99"/>
      <c r="I329" s="99"/>
      <c r="J329" s="396"/>
      <c r="K329" s="99"/>
      <c r="L329" s="99"/>
      <c r="M329" s="99"/>
      <c r="N329" s="99"/>
      <c r="O329" s="101"/>
      <c r="P329" s="99"/>
      <c r="Q329" s="99"/>
      <c r="R329" s="102"/>
      <c r="S329" s="102"/>
      <c r="T329" s="101"/>
      <c r="U329" s="101"/>
      <c r="V329" s="103"/>
      <c r="W329" s="101"/>
      <c r="X329" s="104"/>
      <c r="Y329" s="101"/>
    </row>
    <row r="330" spans="2:25" ht="24.75" customHeight="1" x14ac:dyDescent="0.2">
      <c r="B330" s="418" t="s">
        <v>900</v>
      </c>
      <c r="C330" s="418"/>
      <c r="D330" s="418"/>
      <c r="E330" s="418"/>
      <c r="F330" s="418"/>
      <c r="G330" s="367"/>
      <c r="H330" s="367"/>
      <c r="I330" s="17"/>
      <c r="J330" s="17"/>
      <c r="K330" s="17"/>
      <c r="L330" s="17"/>
      <c r="M330" s="17"/>
      <c r="N330" s="17"/>
      <c r="O330" s="21"/>
      <c r="P330" s="49"/>
      <c r="Q330" s="49"/>
      <c r="R330" s="49"/>
      <c r="S330" s="3"/>
      <c r="T330" s="21"/>
      <c r="U330" s="21"/>
      <c r="V330" s="22"/>
      <c r="W330" s="21"/>
      <c r="X330" s="319"/>
      <c r="Y330" s="21"/>
    </row>
    <row r="331" spans="2:25" ht="24.75" customHeight="1" x14ac:dyDescent="0.2">
      <c r="B331" s="406" t="s">
        <v>858</v>
      </c>
      <c r="C331" s="407"/>
      <c r="D331" s="407"/>
      <c r="E331" s="407"/>
      <c r="F331" s="407"/>
      <c r="G331" s="230"/>
      <c r="H331" s="230"/>
      <c r="I331" s="210"/>
      <c r="J331" s="210"/>
      <c r="K331" s="210"/>
      <c r="L331" s="210"/>
      <c r="M331" s="210"/>
      <c r="N331" s="210"/>
      <c r="O331" s="212"/>
      <c r="P331" s="210"/>
      <c r="Q331" s="210"/>
      <c r="R331" s="213"/>
      <c r="S331" s="213"/>
      <c r="T331" s="212"/>
      <c r="U331" s="212"/>
      <c r="V331" s="214"/>
      <c r="W331" s="212"/>
      <c r="X331" s="310"/>
      <c r="Y331" s="212"/>
    </row>
    <row r="332" spans="2:25" ht="24.75" customHeight="1" x14ac:dyDescent="0.2">
      <c r="B332" s="114" t="s">
        <v>1121</v>
      </c>
      <c r="C332" s="181"/>
      <c r="D332" s="181"/>
      <c r="E332" s="181"/>
      <c r="F332" s="181"/>
      <c r="G332" s="124"/>
      <c r="H332" s="124"/>
      <c r="I332" s="88"/>
      <c r="J332" s="88"/>
      <c r="K332" s="88"/>
      <c r="L332" s="88"/>
      <c r="M332" s="88"/>
      <c r="N332" s="88"/>
      <c r="O332" s="89"/>
      <c r="P332" s="88"/>
      <c r="Q332" s="88"/>
      <c r="R332" s="90"/>
      <c r="S332" s="90"/>
      <c r="T332" s="89"/>
      <c r="U332" s="89"/>
      <c r="V332" s="91"/>
      <c r="W332" s="89"/>
      <c r="X332" s="80"/>
      <c r="Y332" s="89"/>
    </row>
    <row r="333" spans="2:25" ht="24.75" customHeight="1" x14ac:dyDescent="0.2">
      <c r="B333" s="406" t="s">
        <v>859</v>
      </c>
      <c r="C333" s="407"/>
      <c r="D333" s="407"/>
      <c r="E333" s="407"/>
      <c r="F333" s="407"/>
      <c r="G333" s="210"/>
      <c r="H333" s="210"/>
      <c r="I333" s="210"/>
      <c r="J333" s="210"/>
      <c r="K333" s="210"/>
      <c r="L333" s="210"/>
      <c r="M333" s="210"/>
      <c r="N333" s="210"/>
      <c r="O333" s="212"/>
      <c r="P333" s="210"/>
      <c r="Q333" s="210"/>
      <c r="R333" s="213"/>
      <c r="S333" s="213"/>
      <c r="T333" s="212"/>
      <c r="U333" s="212"/>
      <c r="V333" s="214"/>
      <c r="W333" s="212"/>
      <c r="X333" s="310"/>
      <c r="Y333" s="212"/>
    </row>
    <row r="334" spans="2:25" ht="24.75" customHeight="1" x14ac:dyDescent="0.2">
      <c r="B334" s="114" t="s">
        <v>1122</v>
      </c>
      <c r="C334" s="167"/>
      <c r="D334" s="167"/>
      <c r="E334" s="167"/>
      <c r="F334" s="167"/>
      <c r="G334" s="88"/>
      <c r="H334" s="88"/>
      <c r="I334" s="88"/>
      <c r="J334" s="88"/>
      <c r="K334" s="88"/>
      <c r="L334" s="88"/>
      <c r="M334" s="88"/>
      <c r="N334" s="88"/>
      <c r="O334" s="89"/>
      <c r="P334" s="88"/>
      <c r="Q334" s="88"/>
      <c r="R334" s="90"/>
      <c r="S334" s="90"/>
      <c r="T334" s="89"/>
      <c r="U334" s="89"/>
      <c r="V334" s="91"/>
      <c r="W334" s="89"/>
      <c r="X334" s="80"/>
      <c r="Y334" s="89"/>
    </row>
    <row r="335" spans="2:25" ht="24.75" customHeight="1" x14ac:dyDescent="0.2">
      <c r="B335" s="242"/>
      <c r="C335" s="243" t="s">
        <v>1123</v>
      </c>
      <c r="D335" s="68"/>
      <c r="E335" s="68"/>
      <c r="F335" s="68"/>
      <c r="G335" s="99"/>
      <c r="H335" s="99"/>
      <c r="I335" s="99"/>
      <c r="J335" s="99"/>
      <c r="K335" s="99"/>
      <c r="L335" s="99"/>
      <c r="M335" s="99"/>
      <c r="N335" s="99"/>
      <c r="O335" s="101"/>
      <c r="P335" s="99"/>
      <c r="Q335" s="99"/>
      <c r="R335" s="102"/>
      <c r="S335" s="102"/>
      <c r="T335" s="101"/>
      <c r="U335" s="101"/>
      <c r="V335" s="103"/>
      <c r="W335" s="101"/>
      <c r="X335" s="104"/>
      <c r="Y335" s="101"/>
    </row>
    <row r="336" spans="2:25" ht="24.75" customHeight="1" x14ac:dyDescent="0.2">
      <c r="B336" s="242"/>
      <c r="C336" s="243" t="s">
        <v>1124</v>
      </c>
      <c r="D336" s="68"/>
      <c r="E336" s="68"/>
      <c r="F336" s="68"/>
      <c r="G336" s="99"/>
      <c r="H336" s="99"/>
      <c r="I336" s="99"/>
      <c r="J336" s="99"/>
      <c r="K336" s="99"/>
      <c r="L336" s="99"/>
      <c r="M336" s="99"/>
      <c r="N336" s="99"/>
      <c r="O336" s="101"/>
      <c r="P336" s="99"/>
      <c r="Q336" s="99"/>
      <c r="R336" s="102"/>
      <c r="S336" s="102"/>
      <c r="T336" s="101"/>
      <c r="U336" s="101"/>
      <c r="V336" s="103"/>
      <c r="W336" s="101"/>
      <c r="X336" s="104"/>
      <c r="Y336" s="101"/>
    </row>
    <row r="337" spans="1:25" ht="24.75" customHeight="1" x14ac:dyDescent="0.2">
      <c r="B337" s="418" t="s">
        <v>901</v>
      </c>
      <c r="C337" s="418"/>
      <c r="D337" s="418"/>
      <c r="E337" s="418"/>
      <c r="F337" s="418"/>
      <c r="G337" s="367"/>
      <c r="H337" s="367"/>
      <c r="I337" s="17"/>
      <c r="J337" s="17"/>
      <c r="K337" s="17"/>
      <c r="L337" s="17"/>
      <c r="M337" s="17"/>
      <c r="N337" s="17"/>
      <c r="O337" s="21"/>
      <c r="P337" s="49"/>
      <c r="Q337" s="49"/>
      <c r="R337" s="49"/>
      <c r="S337" s="3"/>
      <c r="T337" s="21"/>
      <c r="U337" s="21"/>
      <c r="V337" s="22"/>
      <c r="W337" s="21"/>
      <c r="X337" s="319"/>
      <c r="Y337" s="21"/>
    </row>
    <row r="338" spans="1:25" ht="24.75" customHeight="1" x14ac:dyDescent="0.2">
      <c r="B338" s="406" t="s">
        <v>860</v>
      </c>
      <c r="C338" s="407"/>
      <c r="D338" s="407"/>
      <c r="E338" s="407"/>
      <c r="F338" s="407"/>
      <c r="G338" s="210"/>
      <c r="H338" s="210"/>
      <c r="I338" s="210"/>
      <c r="J338" s="210"/>
      <c r="K338" s="210"/>
      <c r="L338" s="210"/>
      <c r="M338" s="210"/>
      <c r="N338" s="210"/>
      <c r="O338" s="212"/>
      <c r="P338" s="210"/>
      <c r="Q338" s="210"/>
      <c r="R338" s="213"/>
      <c r="S338" s="213"/>
      <c r="T338" s="212"/>
      <c r="U338" s="212"/>
      <c r="V338" s="214"/>
      <c r="W338" s="212"/>
      <c r="X338" s="310"/>
      <c r="Y338" s="212"/>
    </row>
    <row r="339" spans="1:25" ht="24.75" customHeight="1" x14ac:dyDescent="0.2">
      <c r="B339" s="114" t="s">
        <v>1125</v>
      </c>
      <c r="C339" s="51"/>
      <c r="D339" s="51"/>
      <c r="E339" s="51"/>
      <c r="F339" s="51"/>
      <c r="G339" s="88"/>
      <c r="H339" s="88"/>
      <c r="I339" s="88"/>
      <c r="J339" s="88"/>
      <c r="K339" s="88"/>
      <c r="L339" s="88"/>
      <c r="M339" s="88"/>
      <c r="N339" s="88"/>
      <c r="O339" s="89"/>
      <c r="P339" s="88"/>
      <c r="Q339" s="88"/>
      <c r="R339" s="90"/>
      <c r="S339" s="90"/>
      <c r="T339" s="89"/>
      <c r="U339" s="89"/>
      <c r="V339" s="91"/>
      <c r="W339" s="89"/>
      <c r="X339" s="80"/>
      <c r="Y339" s="89"/>
    </row>
    <row r="340" spans="1:25" ht="24.75" customHeight="1" x14ac:dyDescent="0.2">
      <c r="B340" s="132" t="s">
        <v>1126</v>
      </c>
      <c r="C340" s="133"/>
      <c r="D340" s="133"/>
      <c r="E340" s="133"/>
      <c r="F340" s="133"/>
      <c r="G340" s="82"/>
      <c r="H340" s="82"/>
      <c r="I340" s="82"/>
      <c r="J340" s="82"/>
      <c r="K340" s="82"/>
      <c r="L340" s="82"/>
      <c r="M340" s="82"/>
      <c r="N340" s="82"/>
      <c r="O340" s="83"/>
      <c r="P340" s="82"/>
      <c r="Q340" s="82"/>
      <c r="R340" s="84"/>
      <c r="S340" s="84"/>
      <c r="T340" s="83"/>
      <c r="U340" s="83"/>
      <c r="V340" s="85"/>
      <c r="W340" s="83"/>
      <c r="X340" s="129"/>
      <c r="Y340" s="83"/>
    </row>
    <row r="341" spans="1:25" ht="24.75" customHeight="1" x14ac:dyDescent="0.2">
      <c r="B341" s="75" t="s">
        <v>1127</v>
      </c>
      <c r="C341" s="67"/>
      <c r="D341" s="67"/>
      <c r="E341" s="67"/>
      <c r="F341" s="67"/>
      <c r="G341" s="94"/>
      <c r="H341" s="94"/>
      <c r="I341" s="94"/>
      <c r="J341" s="94"/>
      <c r="K341" s="94"/>
      <c r="L341" s="94"/>
      <c r="M341" s="94"/>
      <c r="N341" s="94"/>
      <c r="O341" s="95"/>
      <c r="P341" s="94"/>
      <c r="Q341" s="94"/>
      <c r="R341" s="96"/>
      <c r="S341" s="96"/>
      <c r="T341" s="95"/>
      <c r="U341" s="95"/>
      <c r="V341" s="97"/>
      <c r="W341" s="95"/>
      <c r="X341" s="98"/>
      <c r="Y341" s="95"/>
    </row>
    <row r="342" spans="1:25" ht="24.75" customHeight="1" x14ac:dyDescent="0.2">
      <c r="B342" s="114" t="s">
        <v>1128</v>
      </c>
      <c r="C342" s="51"/>
      <c r="D342" s="51"/>
      <c r="E342" s="51"/>
      <c r="F342" s="51"/>
      <c r="G342" s="88"/>
      <c r="H342" s="88"/>
      <c r="I342" s="88"/>
      <c r="J342" s="88"/>
      <c r="K342" s="88"/>
      <c r="L342" s="88"/>
      <c r="M342" s="88"/>
      <c r="N342" s="88"/>
      <c r="O342" s="89"/>
      <c r="P342" s="88"/>
      <c r="Q342" s="88"/>
      <c r="R342" s="90"/>
      <c r="S342" s="90"/>
      <c r="T342" s="89"/>
      <c r="U342" s="89"/>
      <c r="V342" s="91"/>
      <c r="W342" s="89"/>
      <c r="X342" s="80"/>
      <c r="Y342" s="89"/>
    </row>
    <row r="343" spans="1:25" ht="24.75" customHeight="1" x14ac:dyDescent="0.2">
      <c r="B343" s="408" t="s">
        <v>861</v>
      </c>
      <c r="C343" s="409"/>
      <c r="D343" s="409"/>
      <c r="E343" s="409"/>
      <c r="F343" s="409"/>
      <c r="G343" s="185"/>
      <c r="H343" s="185"/>
      <c r="I343" s="185"/>
      <c r="J343" s="185"/>
      <c r="K343" s="185"/>
      <c r="L343" s="185"/>
      <c r="M343" s="185"/>
      <c r="N343" s="185"/>
      <c r="O343" s="187"/>
      <c r="P343" s="185"/>
      <c r="Q343" s="185"/>
      <c r="R343" s="188"/>
      <c r="S343" s="188"/>
      <c r="T343" s="187"/>
      <c r="U343" s="187"/>
      <c r="V343" s="189"/>
      <c r="W343" s="187"/>
      <c r="X343" s="311"/>
      <c r="Y343" s="187"/>
    </row>
    <row r="344" spans="1:25" ht="24.75" customHeight="1" x14ac:dyDescent="0.2">
      <c r="B344" s="74" t="s">
        <v>1129</v>
      </c>
      <c r="C344" s="69"/>
      <c r="D344" s="69"/>
      <c r="E344" s="69"/>
      <c r="F344" s="69"/>
      <c r="G344" s="99"/>
      <c r="H344" s="99"/>
      <c r="I344" s="99"/>
      <c r="J344" s="99"/>
      <c r="K344" s="99"/>
      <c r="L344" s="99"/>
      <c r="M344" s="99"/>
      <c r="N344" s="99"/>
      <c r="O344" s="101"/>
      <c r="P344" s="99"/>
      <c r="Q344" s="99"/>
      <c r="R344" s="102"/>
      <c r="S344" s="102"/>
      <c r="T344" s="101"/>
      <c r="U344" s="101"/>
      <c r="V344" s="103"/>
      <c r="W344" s="101"/>
      <c r="X344" s="104"/>
      <c r="Y344" s="101"/>
    </row>
    <row r="345" spans="1:25" ht="24.75" customHeight="1" x14ac:dyDescent="0.2">
      <c r="B345" s="114" t="s">
        <v>1130</v>
      </c>
      <c r="C345" s="51"/>
      <c r="D345" s="51"/>
      <c r="E345" s="51"/>
      <c r="F345" s="51"/>
      <c r="G345" s="88"/>
      <c r="H345" s="88"/>
      <c r="I345" s="88"/>
      <c r="J345" s="88"/>
      <c r="K345" s="88"/>
      <c r="L345" s="88"/>
      <c r="M345" s="88"/>
      <c r="N345" s="88"/>
      <c r="O345" s="89"/>
      <c r="P345" s="88"/>
      <c r="Q345" s="88"/>
      <c r="R345" s="90"/>
      <c r="S345" s="90"/>
      <c r="T345" s="89"/>
      <c r="U345" s="89"/>
      <c r="V345" s="91"/>
      <c r="W345" s="89"/>
      <c r="X345" s="80"/>
      <c r="Y345" s="89"/>
    </row>
    <row r="346" spans="1:25" ht="24.75" customHeight="1" x14ac:dyDescent="0.2">
      <c r="B346" s="132" t="s">
        <v>1131</v>
      </c>
      <c r="C346" s="133"/>
      <c r="D346" s="133"/>
      <c r="E346" s="133"/>
      <c r="F346" s="133"/>
      <c r="G346" s="82"/>
      <c r="H346" s="82"/>
      <c r="I346" s="82"/>
      <c r="J346" s="82"/>
      <c r="K346" s="82"/>
      <c r="L346" s="82"/>
      <c r="M346" s="82"/>
      <c r="N346" s="82"/>
      <c r="O346" s="83"/>
      <c r="P346" s="82"/>
      <c r="Q346" s="82"/>
      <c r="R346" s="84"/>
      <c r="S346" s="84"/>
      <c r="T346" s="83"/>
      <c r="U346" s="83"/>
      <c r="V346" s="85"/>
      <c r="W346" s="83"/>
      <c r="X346" s="129"/>
      <c r="Y346" s="83"/>
    </row>
    <row r="347" spans="1:25" ht="24.75" customHeight="1" x14ac:dyDescent="0.2">
      <c r="B347" s="406" t="s">
        <v>862</v>
      </c>
      <c r="C347" s="407"/>
      <c r="D347" s="407"/>
      <c r="E347" s="407"/>
      <c r="F347" s="407"/>
      <c r="G347" s="210"/>
      <c r="H347" s="210"/>
      <c r="I347" s="210"/>
      <c r="J347" s="210"/>
      <c r="K347" s="210"/>
      <c r="L347" s="210"/>
      <c r="M347" s="210"/>
      <c r="N347" s="210"/>
      <c r="O347" s="212"/>
      <c r="P347" s="210"/>
      <c r="Q347" s="210"/>
      <c r="R347" s="213"/>
      <c r="S347" s="213"/>
      <c r="T347" s="212"/>
      <c r="U347" s="212"/>
      <c r="V347" s="214"/>
      <c r="W347" s="212"/>
      <c r="X347" s="310"/>
      <c r="Y347" s="212"/>
    </row>
    <row r="348" spans="1:25" ht="24.75" customHeight="1" x14ac:dyDescent="0.2">
      <c r="B348" s="74" t="s">
        <v>1132</v>
      </c>
      <c r="C348" s="68"/>
      <c r="D348" s="68"/>
      <c r="E348" s="68"/>
      <c r="F348" s="68"/>
      <c r="G348" s="99"/>
      <c r="H348" s="99"/>
      <c r="I348" s="99"/>
      <c r="J348" s="99"/>
      <c r="K348" s="99"/>
      <c r="L348" s="99"/>
      <c r="M348" s="99"/>
      <c r="N348" s="99"/>
      <c r="O348" s="101"/>
      <c r="P348" s="99"/>
      <c r="Q348" s="99"/>
      <c r="R348" s="102"/>
      <c r="S348" s="102"/>
      <c r="T348" s="101"/>
      <c r="U348" s="101"/>
      <c r="V348" s="103"/>
      <c r="W348" s="101"/>
      <c r="X348" s="104"/>
      <c r="Y348" s="101"/>
    </row>
    <row r="349" spans="1:25" ht="24.75" customHeight="1" x14ac:dyDescent="0.2">
      <c r="B349" s="74" t="s">
        <v>1133</v>
      </c>
      <c r="C349" s="68"/>
      <c r="D349" s="68"/>
      <c r="E349" s="68"/>
      <c r="F349" s="68"/>
      <c r="G349" s="99"/>
      <c r="H349" s="99"/>
      <c r="I349" s="99"/>
      <c r="J349" s="99"/>
      <c r="K349" s="99"/>
      <c r="L349" s="99"/>
      <c r="M349" s="99"/>
      <c r="N349" s="99"/>
      <c r="O349" s="101"/>
      <c r="P349" s="99"/>
      <c r="Q349" s="99"/>
      <c r="R349" s="102"/>
      <c r="S349" s="102"/>
      <c r="T349" s="101"/>
      <c r="U349" s="101"/>
      <c r="V349" s="103"/>
      <c r="W349" s="101"/>
      <c r="X349" s="104"/>
      <c r="Y349" s="101"/>
    </row>
    <row r="350" spans="1:25" ht="24.75" customHeight="1" x14ac:dyDescent="0.2">
      <c r="B350" s="74" t="s">
        <v>1134</v>
      </c>
      <c r="C350" s="68"/>
      <c r="D350" s="68"/>
      <c r="E350" s="68"/>
      <c r="F350" s="68"/>
      <c r="G350" s="99"/>
      <c r="H350" s="99"/>
      <c r="I350" s="99"/>
      <c r="J350" s="99"/>
      <c r="K350" s="99"/>
      <c r="L350" s="99"/>
      <c r="M350" s="99"/>
      <c r="N350" s="99"/>
      <c r="O350" s="101"/>
      <c r="P350" s="99"/>
      <c r="Q350" s="99"/>
      <c r="R350" s="102"/>
      <c r="S350" s="102"/>
      <c r="T350" s="101"/>
      <c r="U350" s="101"/>
      <c r="V350" s="103"/>
      <c r="W350" s="101"/>
      <c r="X350" s="104"/>
      <c r="Y350" s="101"/>
    </row>
    <row r="351" spans="1:25" ht="28.5" customHeight="1" x14ac:dyDescent="0.2">
      <c r="A351" s="190"/>
      <c r="B351" s="434" t="s">
        <v>531</v>
      </c>
      <c r="C351" s="434"/>
      <c r="D351" s="434"/>
      <c r="E351" s="434"/>
      <c r="F351" s="434"/>
      <c r="G351" s="371">
        <v>8</v>
      </c>
      <c r="H351" s="371"/>
      <c r="I351" s="44"/>
      <c r="J351" s="44"/>
      <c r="K351" s="44"/>
      <c r="L351" s="44"/>
      <c r="M351" s="44"/>
      <c r="N351" s="44"/>
      <c r="O351" s="45"/>
      <c r="P351" s="46"/>
      <c r="Q351" s="46"/>
      <c r="R351" s="46"/>
      <c r="S351" s="44"/>
      <c r="T351" s="47"/>
      <c r="U351" s="47"/>
      <c r="V351" s="48"/>
      <c r="W351" s="47"/>
      <c r="X351" s="80"/>
      <c r="Y351" s="21"/>
    </row>
    <row r="352" spans="1:25" ht="24.75" customHeight="1" x14ac:dyDescent="0.2">
      <c r="B352" s="418" t="s">
        <v>902</v>
      </c>
      <c r="C352" s="418"/>
      <c r="D352" s="418"/>
      <c r="E352" s="418"/>
      <c r="F352" s="418"/>
      <c r="G352" s="367"/>
      <c r="H352" s="367"/>
      <c r="I352" s="17"/>
      <c r="J352" s="17"/>
      <c r="K352" s="17"/>
      <c r="L352" s="17"/>
      <c r="M352" s="17"/>
      <c r="N352" s="17"/>
      <c r="O352" s="21"/>
      <c r="P352" s="49"/>
      <c r="Q352" s="49"/>
      <c r="R352" s="49"/>
      <c r="S352" s="3"/>
      <c r="T352" s="21"/>
      <c r="U352" s="21"/>
      <c r="V352" s="22"/>
      <c r="W352" s="21"/>
      <c r="X352" s="315"/>
      <c r="Y352" s="21"/>
    </row>
    <row r="353" spans="2:25" ht="24.75" customHeight="1" x14ac:dyDescent="0.2">
      <c r="B353" s="406" t="s">
        <v>863</v>
      </c>
      <c r="C353" s="407"/>
      <c r="D353" s="407"/>
      <c r="E353" s="407"/>
      <c r="F353" s="407"/>
      <c r="G353" s="210"/>
      <c r="H353" s="210"/>
      <c r="I353" s="210"/>
      <c r="J353" s="210"/>
      <c r="K353" s="210"/>
      <c r="L353" s="210"/>
      <c r="M353" s="210"/>
      <c r="N353" s="210"/>
      <c r="O353" s="212"/>
      <c r="P353" s="210"/>
      <c r="Q353" s="210"/>
      <c r="R353" s="213"/>
      <c r="S353" s="213"/>
      <c r="T353" s="212"/>
      <c r="U353" s="212"/>
      <c r="V353" s="214"/>
      <c r="W353" s="212"/>
      <c r="X353" s="310"/>
      <c r="Y353" s="212"/>
    </row>
    <row r="354" spans="2:25" ht="24.75" customHeight="1" x14ac:dyDescent="0.2">
      <c r="B354" s="114" t="s">
        <v>1135</v>
      </c>
      <c r="C354" s="51"/>
      <c r="D354" s="51"/>
      <c r="E354" s="51"/>
      <c r="F354" s="51"/>
      <c r="G354" s="88"/>
      <c r="H354" s="88"/>
      <c r="I354" s="88"/>
      <c r="J354" s="88"/>
      <c r="K354" s="88"/>
      <c r="L354" s="88"/>
      <c r="M354" s="88"/>
      <c r="N354" s="88"/>
      <c r="O354" s="89"/>
      <c r="P354" s="88"/>
      <c r="Q354" s="88"/>
      <c r="R354" s="90"/>
      <c r="S354" s="90"/>
      <c r="T354" s="89"/>
      <c r="U354" s="89"/>
      <c r="V354" s="91"/>
      <c r="W354" s="89"/>
      <c r="X354" s="80"/>
      <c r="Y354" s="89"/>
    </row>
    <row r="355" spans="2:25" ht="24.75" customHeight="1" x14ac:dyDescent="0.2">
      <c r="B355" s="132" t="s">
        <v>1136</v>
      </c>
      <c r="C355" s="133"/>
      <c r="D355" s="133"/>
      <c r="E355" s="133"/>
      <c r="F355" s="133"/>
      <c r="G355" s="82"/>
      <c r="H355" s="82"/>
      <c r="I355" s="82"/>
      <c r="J355" s="82"/>
      <c r="K355" s="82"/>
      <c r="L355" s="82"/>
      <c r="M355" s="82"/>
      <c r="N355" s="82"/>
      <c r="O355" s="83"/>
      <c r="P355" s="82"/>
      <c r="Q355" s="82"/>
      <c r="R355" s="84"/>
      <c r="S355" s="84"/>
      <c r="T355" s="83"/>
      <c r="U355" s="83"/>
      <c r="V355" s="85"/>
      <c r="W355" s="83"/>
      <c r="X355" s="129"/>
      <c r="Y355" s="83"/>
    </row>
    <row r="356" spans="2:25" ht="24.75" customHeight="1" x14ac:dyDescent="0.2">
      <c r="B356" s="406" t="s">
        <v>864</v>
      </c>
      <c r="C356" s="407"/>
      <c r="D356" s="407"/>
      <c r="E356" s="407"/>
      <c r="F356" s="407"/>
      <c r="G356" s="210"/>
      <c r="H356" s="210"/>
      <c r="I356" s="210"/>
      <c r="J356" s="210"/>
      <c r="K356" s="210"/>
      <c r="L356" s="210"/>
      <c r="M356" s="210"/>
      <c r="N356" s="210"/>
      <c r="O356" s="212"/>
      <c r="P356" s="210"/>
      <c r="Q356" s="210"/>
      <c r="R356" s="213"/>
      <c r="S356" s="213"/>
      <c r="T356" s="212"/>
      <c r="U356" s="212"/>
      <c r="V356" s="214"/>
      <c r="W356" s="212"/>
      <c r="X356" s="310"/>
      <c r="Y356" s="212"/>
    </row>
    <row r="357" spans="2:25" ht="24.75" customHeight="1" x14ac:dyDescent="0.2">
      <c r="B357" s="74" t="s">
        <v>1137</v>
      </c>
      <c r="C357" s="68"/>
      <c r="D357" s="68"/>
      <c r="E357" s="68"/>
      <c r="F357" s="68"/>
      <c r="G357" s="99"/>
      <c r="H357" s="99"/>
      <c r="I357" s="99"/>
      <c r="J357" s="99"/>
      <c r="K357" s="99"/>
      <c r="L357" s="99"/>
      <c r="M357" s="99"/>
      <c r="N357" s="99"/>
      <c r="O357" s="101"/>
      <c r="P357" s="99"/>
      <c r="Q357" s="99"/>
      <c r="R357" s="102"/>
      <c r="S357" s="102"/>
      <c r="T357" s="101"/>
      <c r="U357" s="101"/>
      <c r="V357" s="103"/>
      <c r="W357" s="101"/>
      <c r="X357" s="104"/>
      <c r="Y357" s="101"/>
    </row>
    <row r="358" spans="2:25" ht="24.75" customHeight="1" x14ac:dyDescent="0.2">
      <c r="B358" s="408" t="s">
        <v>865</v>
      </c>
      <c r="C358" s="409"/>
      <c r="D358" s="409"/>
      <c r="E358" s="409"/>
      <c r="F358" s="409"/>
      <c r="G358" s="185"/>
      <c r="H358" s="185"/>
      <c r="I358" s="185"/>
      <c r="J358" s="185"/>
      <c r="K358" s="185"/>
      <c r="L358" s="185"/>
      <c r="M358" s="185"/>
      <c r="N358" s="185"/>
      <c r="O358" s="187"/>
      <c r="P358" s="185"/>
      <c r="Q358" s="185"/>
      <c r="R358" s="188"/>
      <c r="S358" s="188"/>
      <c r="T358" s="187"/>
      <c r="U358" s="187"/>
      <c r="V358" s="189"/>
      <c r="W358" s="187"/>
      <c r="X358" s="311"/>
      <c r="Y358" s="187"/>
    </row>
    <row r="359" spans="2:25" ht="24.75" customHeight="1" x14ac:dyDescent="0.2">
      <c r="B359" s="74" t="s">
        <v>1138</v>
      </c>
      <c r="C359" s="69"/>
      <c r="D359" s="69"/>
      <c r="E359" s="69"/>
      <c r="F359" s="69"/>
      <c r="G359" s="99"/>
      <c r="H359" s="99"/>
      <c r="I359" s="99"/>
      <c r="J359" s="99"/>
      <c r="K359" s="99"/>
      <c r="L359" s="99"/>
      <c r="M359" s="99"/>
      <c r="N359" s="99"/>
      <c r="O359" s="101"/>
      <c r="P359" s="99"/>
      <c r="Q359" s="99"/>
      <c r="R359" s="102"/>
      <c r="S359" s="102"/>
      <c r="T359" s="101"/>
      <c r="U359" s="101"/>
      <c r="V359" s="103"/>
      <c r="W359" s="101"/>
      <c r="X359" s="104"/>
      <c r="Y359" s="101"/>
    </row>
    <row r="360" spans="2:25" ht="24.75" customHeight="1" x14ac:dyDescent="0.2">
      <c r="B360" s="114" t="s">
        <v>1139</v>
      </c>
      <c r="C360" s="51"/>
      <c r="D360" s="51"/>
      <c r="E360" s="51"/>
      <c r="F360" s="51"/>
      <c r="G360" s="88"/>
      <c r="H360" s="88"/>
      <c r="I360" s="88"/>
      <c r="J360" s="88"/>
      <c r="K360" s="88"/>
      <c r="L360" s="88"/>
      <c r="M360" s="88"/>
      <c r="N360" s="88"/>
      <c r="O360" s="89"/>
      <c r="P360" s="88"/>
      <c r="Q360" s="88"/>
      <c r="R360" s="90"/>
      <c r="S360" s="90"/>
      <c r="T360" s="89"/>
      <c r="U360" s="89"/>
      <c r="V360" s="91"/>
      <c r="W360" s="89"/>
      <c r="X360" s="80"/>
      <c r="Y360" s="89"/>
    </row>
    <row r="361" spans="2:25" ht="24.75" customHeight="1" x14ac:dyDescent="0.2">
      <c r="B361" s="406" t="s">
        <v>1322</v>
      </c>
      <c r="C361" s="407"/>
      <c r="D361" s="407"/>
      <c r="E361" s="407"/>
      <c r="F361" s="407"/>
      <c r="G361" s="210"/>
      <c r="H361" s="210"/>
      <c r="I361" s="210"/>
      <c r="J361" s="211"/>
      <c r="K361" s="210"/>
      <c r="L361" s="210"/>
      <c r="M361" s="210"/>
      <c r="N361" s="210"/>
      <c r="O361" s="212"/>
      <c r="P361" s="210"/>
      <c r="Q361" s="210"/>
      <c r="R361" s="213"/>
      <c r="S361" s="213"/>
      <c r="T361" s="212"/>
      <c r="U361" s="212"/>
      <c r="V361" s="214"/>
      <c r="W361" s="212"/>
      <c r="X361" s="310"/>
      <c r="Y361" s="212"/>
    </row>
    <row r="362" spans="2:25" ht="24.75" customHeight="1" x14ac:dyDescent="0.2">
      <c r="B362" s="74" t="s">
        <v>1140</v>
      </c>
      <c r="C362" s="68"/>
      <c r="D362" s="68"/>
      <c r="E362" s="68"/>
      <c r="F362" s="68"/>
      <c r="G362" s="99"/>
      <c r="H362" s="99"/>
      <c r="I362" s="99"/>
      <c r="J362" s="79"/>
      <c r="K362" s="99"/>
      <c r="L362" s="99"/>
      <c r="M362" s="99"/>
      <c r="N362" s="99"/>
      <c r="O362" s="101"/>
      <c r="P362" s="99"/>
      <c r="Q362" s="99"/>
      <c r="R362" s="102"/>
      <c r="S362" s="102"/>
      <c r="T362" s="101"/>
      <c r="U362" s="101"/>
      <c r="V362" s="103"/>
      <c r="W362" s="101"/>
      <c r="X362" s="104"/>
      <c r="Y362" s="101"/>
    </row>
    <row r="363" spans="2:25" ht="24.75" customHeight="1" x14ac:dyDescent="0.2">
      <c r="B363" s="114" t="s">
        <v>1141</v>
      </c>
      <c r="C363" s="167"/>
      <c r="D363" s="167"/>
      <c r="E363" s="167"/>
      <c r="F363" s="167"/>
      <c r="G363" s="88"/>
      <c r="H363" s="88"/>
      <c r="I363" s="88"/>
      <c r="J363" s="78"/>
      <c r="K363" s="88"/>
      <c r="L363" s="88"/>
      <c r="M363" s="88"/>
      <c r="N363" s="88"/>
      <c r="O363" s="89"/>
      <c r="P363" s="88"/>
      <c r="Q363" s="88"/>
      <c r="R363" s="90"/>
      <c r="S363" s="90"/>
      <c r="T363" s="89"/>
      <c r="U363" s="89"/>
      <c r="V363" s="91"/>
      <c r="W363" s="89"/>
      <c r="X363" s="80"/>
      <c r="Y363" s="89"/>
    </row>
    <row r="364" spans="2:25" ht="24.75" customHeight="1" x14ac:dyDescent="0.2">
      <c r="B364" s="132" t="s">
        <v>1142</v>
      </c>
      <c r="C364" s="235"/>
      <c r="D364" s="235"/>
      <c r="E364" s="235"/>
      <c r="F364" s="235"/>
      <c r="G364" s="82"/>
      <c r="H364" s="82"/>
      <c r="I364" s="82"/>
      <c r="J364" s="100"/>
      <c r="K364" s="82"/>
      <c r="L364" s="82"/>
      <c r="M364" s="82"/>
      <c r="N364" s="82"/>
      <c r="O364" s="83"/>
      <c r="P364" s="82"/>
      <c r="Q364" s="82"/>
      <c r="R364" s="84"/>
      <c r="S364" s="84"/>
      <c r="T364" s="83"/>
      <c r="U364" s="83"/>
      <c r="V364" s="85"/>
      <c r="W364" s="83"/>
      <c r="X364" s="129"/>
      <c r="Y364" s="83"/>
    </row>
    <row r="365" spans="2:25" ht="24.75" customHeight="1" x14ac:dyDescent="0.2">
      <c r="B365" s="75" t="s">
        <v>1143</v>
      </c>
      <c r="C365" s="66"/>
      <c r="D365" s="66"/>
      <c r="E365" s="66"/>
      <c r="F365" s="66"/>
      <c r="G365" s="94"/>
      <c r="H365" s="94"/>
      <c r="I365" s="94"/>
      <c r="J365" s="107"/>
      <c r="K365" s="94"/>
      <c r="L365" s="94"/>
      <c r="M365" s="94"/>
      <c r="N365" s="94"/>
      <c r="O365" s="95"/>
      <c r="P365" s="94"/>
      <c r="Q365" s="94"/>
      <c r="R365" s="96"/>
      <c r="S365" s="96"/>
      <c r="T365" s="95"/>
      <c r="U365" s="95"/>
      <c r="V365" s="97"/>
      <c r="W365" s="95"/>
      <c r="X365" s="98"/>
      <c r="Y365" s="95"/>
    </row>
    <row r="366" spans="2:25" ht="24.75" customHeight="1" x14ac:dyDescent="0.2">
      <c r="B366" s="417" t="s">
        <v>903</v>
      </c>
      <c r="C366" s="418"/>
      <c r="D366" s="418"/>
      <c r="E366" s="418"/>
      <c r="F366" s="418"/>
      <c r="G366" s="367"/>
      <c r="H366" s="367"/>
      <c r="I366" s="17"/>
      <c r="J366" s="17"/>
      <c r="K366" s="17"/>
      <c r="L366" s="17"/>
      <c r="M366" s="17"/>
      <c r="N366" s="17"/>
      <c r="O366" s="394"/>
      <c r="P366" s="49"/>
      <c r="Q366" s="49"/>
      <c r="R366" s="49"/>
      <c r="S366" s="3"/>
      <c r="T366" s="21"/>
      <c r="U366" s="21"/>
      <c r="V366" s="22"/>
      <c r="W366" s="21"/>
      <c r="X366" s="319"/>
      <c r="Y366" s="21"/>
    </row>
    <row r="367" spans="2:25" ht="24.75" customHeight="1" x14ac:dyDescent="0.2">
      <c r="B367" s="408" t="s">
        <v>866</v>
      </c>
      <c r="C367" s="409"/>
      <c r="D367" s="409"/>
      <c r="E367" s="409"/>
      <c r="F367" s="409"/>
      <c r="G367" s="185"/>
      <c r="H367" s="185"/>
      <c r="I367" s="185"/>
      <c r="J367" s="186"/>
      <c r="K367" s="185"/>
      <c r="L367" s="185"/>
      <c r="M367" s="185"/>
      <c r="N367" s="185"/>
      <c r="O367" s="395"/>
      <c r="P367" s="185"/>
      <c r="Q367" s="185"/>
      <c r="R367" s="188"/>
      <c r="S367" s="188"/>
      <c r="T367" s="187"/>
      <c r="U367" s="187"/>
      <c r="V367" s="189"/>
      <c r="W367" s="187"/>
      <c r="X367" s="311"/>
      <c r="Y367" s="187"/>
    </row>
    <row r="368" spans="2:25" ht="24.75" customHeight="1" x14ac:dyDescent="0.2">
      <c r="B368" s="114" t="s">
        <v>1144</v>
      </c>
      <c r="C368" s="51"/>
      <c r="D368" s="51"/>
      <c r="E368" s="51"/>
      <c r="F368" s="51"/>
      <c r="G368" s="88"/>
      <c r="H368" s="88"/>
      <c r="I368" s="88"/>
      <c r="J368" s="78"/>
      <c r="K368" s="88"/>
      <c r="L368" s="88"/>
      <c r="M368" s="88"/>
      <c r="N368" s="88"/>
      <c r="O368" s="395"/>
      <c r="P368" s="88"/>
      <c r="Q368" s="88"/>
      <c r="R368" s="90"/>
      <c r="S368" s="90"/>
      <c r="T368" s="89"/>
      <c r="U368" s="89"/>
      <c r="V368" s="91"/>
      <c r="W368" s="89"/>
      <c r="X368" s="80"/>
      <c r="Y368" s="89"/>
    </row>
    <row r="369" spans="1:25" ht="24.75" customHeight="1" x14ac:dyDescent="0.2">
      <c r="B369" s="406" t="s">
        <v>867</v>
      </c>
      <c r="C369" s="407"/>
      <c r="D369" s="407"/>
      <c r="E369" s="407"/>
      <c r="F369" s="407"/>
      <c r="G369" s="210"/>
      <c r="H369" s="210"/>
      <c r="I369" s="210"/>
      <c r="J369" s="211"/>
      <c r="K369" s="210"/>
      <c r="L369" s="210"/>
      <c r="M369" s="210"/>
      <c r="N369" s="210"/>
      <c r="O369" s="395"/>
      <c r="P369" s="210"/>
      <c r="Q369" s="210"/>
      <c r="R369" s="213"/>
      <c r="S369" s="213"/>
      <c r="T369" s="212"/>
      <c r="U369" s="212"/>
      <c r="V369" s="214"/>
      <c r="W369" s="212"/>
      <c r="X369" s="310"/>
      <c r="Y369" s="212"/>
    </row>
    <row r="370" spans="1:25" ht="24.75" customHeight="1" x14ac:dyDescent="0.2">
      <c r="B370" s="74" t="s">
        <v>1145</v>
      </c>
      <c r="C370" s="69"/>
      <c r="D370" s="69"/>
      <c r="E370" s="69"/>
      <c r="F370" s="69"/>
      <c r="G370" s="99"/>
      <c r="H370" s="99"/>
      <c r="I370" s="99"/>
      <c r="J370" s="79"/>
      <c r="K370" s="99"/>
      <c r="L370" s="99"/>
      <c r="M370" s="99"/>
      <c r="N370" s="99"/>
      <c r="O370" s="395"/>
      <c r="P370" s="99"/>
      <c r="Q370" s="99"/>
      <c r="R370" s="102"/>
      <c r="S370" s="102"/>
      <c r="T370" s="101"/>
      <c r="U370" s="101"/>
      <c r="V370" s="103"/>
      <c r="W370" s="101"/>
      <c r="X370" s="104"/>
      <c r="Y370" s="101"/>
    </row>
    <row r="371" spans="1:25" ht="24.75" customHeight="1" x14ac:dyDescent="0.2">
      <c r="B371" s="114" t="s">
        <v>1146</v>
      </c>
      <c r="C371" s="51"/>
      <c r="D371" s="51"/>
      <c r="E371" s="51"/>
      <c r="F371" s="51"/>
      <c r="G371" s="88"/>
      <c r="H371" s="88"/>
      <c r="I371" s="88"/>
      <c r="J371" s="78"/>
      <c r="K371" s="88"/>
      <c r="L371" s="88"/>
      <c r="M371" s="88"/>
      <c r="N371" s="88"/>
      <c r="O371" s="395"/>
      <c r="P371" s="88"/>
      <c r="Q371" s="88"/>
      <c r="R371" s="90"/>
      <c r="S371" s="90"/>
      <c r="T371" s="89"/>
      <c r="U371" s="89"/>
      <c r="V371" s="91"/>
      <c r="W371" s="89"/>
      <c r="X371" s="80"/>
      <c r="Y371" s="89"/>
    </row>
    <row r="372" spans="1:25" ht="24.75" customHeight="1" x14ac:dyDescent="0.2">
      <c r="B372" s="75" t="s">
        <v>1147</v>
      </c>
      <c r="C372" s="67"/>
      <c r="D372" s="67"/>
      <c r="E372" s="67"/>
      <c r="F372" s="67"/>
      <c r="G372" s="94"/>
      <c r="H372" s="94"/>
      <c r="I372" s="94"/>
      <c r="J372" s="107"/>
      <c r="K372" s="94"/>
      <c r="L372" s="94"/>
      <c r="M372" s="94"/>
      <c r="N372" s="94"/>
      <c r="O372" s="395"/>
      <c r="P372" s="94"/>
      <c r="Q372" s="94"/>
      <c r="R372" s="96"/>
      <c r="S372" s="96"/>
      <c r="T372" s="95"/>
      <c r="U372" s="95"/>
      <c r="V372" s="97"/>
      <c r="W372" s="95"/>
      <c r="X372" s="98"/>
      <c r="Y372" s="95"/>
    </row>
    <row r="373" spans="1:25" ht="24.75" customHeight="1" x14ac:dyDescent="0.2">
      <c r="B373" s="114" t="s">
        <v>1148</v>
      </c>
      <c r="C373" s="51"/>
      <c r="D373" s="51"/>
      <c r="E373" s="51"/>
      <c r="F373" s="51"/>
      <c r="G373" s="88"/>
      <c r="H373" s="88"/>
      <c r="I373" s="88"/>
      <c r="J373" s="78"/>
      <c r="K373" s="88"/>
      <c r="L373" s="88"/>
      <c r="M373" s="88"/>
      <c r="N373" s="88"/>
      <c r="O373" s="395"/>
      <c r="P373" s="88"/>
      <c r="Q373" s="88"/>
      <c r="R373" s="90"/>
      <c r="S373" s="90"/>
      <c r="T373" s="89"/>
      <c r="U373" s="89"/>
      <c r="V373" s="91"/>
      <c r="W373" s="89"/>
      <c r="X373" s="80"/>
      <c r="Y373" s="89"/>
    </row>
    <row r="374" spans="1:25" ht="34.5" customHeight="1" x14ac:dyDescent="0.2">
      <c r="B374" s="406" t="s">
        <v>868</v>
      </c>
      <c r="C374" s="407"/>
      <c r="D374" s="407"/>
      <c r="E374" s="407"/>
      <c r="F374" s="407"/>
      <c r="G374" s="210"/>
      <c r="H374" s="210"/>
      <c r="I374" s="210"/>
      <c r="J374" s="211"/>
      <c r="K374" s="210"/>
      <c r="L374" s="210"/>
      <c r="M374" s="210"/>
      <c r="N374" s="210"/>
      <c r="O374" s="395"/>
      <c r="P374" s="210"/>
      <c r="Q374" s="210"/>
      <c r="R374" s="213"/>
      <c r="S374" s="213"/>
      <c r="T374" s="212"/>
      <c r="U374" s="212"/>
      <c r="V374" s="214"/>
      <c r="W374" s="212"/>
      <c r="X374" s="310"/>
      <c r="Y374" s="212"/>
    </row>
    <row r="375" spans="1:25" ht="24.75" customHeight="1" x14ac:dyDescent="0.2">
      <c r="B375" s="74" t="s">
        <v>1149</v>
      </c>
      <c r="C375" s="69"/>
      <c r="D375" s="69"/>
      <c r="E375" s="69"/>
      <c r="F375" s="69"/>
      <c r="G375" s="99"/>
      <c r="H375" s="99"/>
      <c r="I375" s="99"/>
      <c r="J375" s="79"/>
      <c r="K375" s="99"/>
      <c r="L375" s="99"/>
      <c r="M375" s="99"/>
      <c r="N375" s="99"/>
      <c r="O375" s="395"/>
      <c r="P375" s="99"/>
      <c r="Q375" s="99"/>
      <c r="R375" s="102"/>
      <c r="S375" s="102"/>
      <c r="T375" s="101"/>
      <c r="U375" s="101"/>
      <c r="V375" s="103"/>
      <c r="W375" s="101"/>
      <c r="X375" s="104"/>
      <c r="Y375" s="101"/>
    </row>
    <row r="376" spans="1:25" ht="24.75" customHeight="1" x14ac:dyDescent="0.2">
      <c r="B376" s="432" t="s">
        <v>1331</v>
      </c>
      <c r="C376" s="433"/>
      <c r="D376" s="433"/>
      <c r="E376" s="433"/>
      <c r="F376" s="433"/>
      <c r="G376" s="88"/>
      <c r="H376" s="88"/>
      <c r="I376" s="88"/>
      <c r="J376" s="78"/>
      <c r="K376" s="88"/>
      <c r="L376" s="88"/>
      <c r="M376" s="88"/>
      <c r="N376" s="88"/>
      <c r="O376" s="395"/>
      <c r="P376" s="88"/>
      <c r="Q376" s="88"/>
      <c r="R376" s="90"/>
      <c r="S376" s="90"/>
      <c r="T376" s="89"/>
      <c r="U376" s="89"/>
      <c r="V376" s="91"/>
      <c r="W376" s="89"/>
      <c r="X376" s="80"/>
      <c r="Y376" s="89"/>
    </row>
    <row r="377" spans="1:25" ht="30" customHeight="1" x14ac:dyDescent="0.2">
      <c r="B377" s="406" t="s">
        <v>785</v>
      </c>
      <c r="C377" s="407"/>
      <c r="D377" s="407"/>
      <c r="E377" s="407"/>
      <c r="F377" s="407"/>
      <c r="G377" s="210"/>
      <c r="H377" s="210"/>
      <c r="I377" s="210"/>
      <c r="J377" s="211"/>
      <c r="K377" s="210"/>
      <c r="L377" s="210"/>
      <c r="M377" s="210"/>
      <c r="N377" s="210"/>
      <c r="O377" s="395"/>
      <c r="P377" s="210"/>
      <c r="Q377" s="210"/>
      <c r="R377" s="213"/>
      <c r="S377" s="213"/>
      <c r="T377" s="212"/>
      <c r="U377" s="212"/>
      <c r="V377" s="214"/>
      <c r="W377" s="212"/>
      <c r="X377" s="310"/>
      <c r="Y377" s="212"/>
    </row>
    <row r="378" spans="1:25" ht="24.75" customHeight="1" x14ac:dyDescent="0.2">
      <c r="B378" s="74" t="s">
        <v>1150</v>
      </c>
      <c r="C378" s="69"/>
      <c r="D378" s="69"/>
      <c r="E378" s="69"/>
      <c r="F378" s="69"/>
      <c r="G378" s="99"/>
      <c r="H378" s="99"/>
      <c r="I378" s="99"/>
      <c r="J378" s="99"/>
      <c r="K378" s="99"/>
      <c r="L378" s="99"/>
      <c r="M378" s="99"/>
      <c r="N378" s="99"/>
      <c r="O378" s="395"/>
      <c r="P378" s="99"/>
      <c r="Q378" s="99"/>
      <c r="R378" s="102"/>
      <c r="S378" s="102"/>
      <c r="T378" s="101"/>
      <c r="U378" s="101"/>
      <c r="V378" s="103"/>
      <c r="W378" s="101"/>
      <c r="X378" s="104"/>
      <c r="Y378" s="101"/>
    </row>
    <row r="379" spans="1:25" ht="24.75" customHeight="1" x14ac:dyDescent="0.2">
      <c r="B379" s="114" t="s">
        <v>1151</v>
      </c>
      <c r="C379" s="51"/>
      <c r="D379" s="51"/>
      <c r="E379" s="51"/>
      <c r="F379" s="51"/>
      <c r="G379" s="88"/>
      <c r="H379" s="88"/>
      <c r="I379" s="88"/>
      <c r="J379" s="88"/>
      <c r="K379" s="88"/>
      <c r="L379" s="88"/>
      <c r="M379" s="88"/>
      <c r="N379" s="88"/>
      <c r="O379" s="395"/>
      <c r="P379" s="88"/>
      <c r="Q379" s="88"/>
      <c r="R379" s="90"/>
      <c r="S379" s="90"/>
      <c r="T379" s="89"/>
      <c r="U379" s="89"/>
      <c r="V379" s="91"/>
      <c r="W379" s="89"/>
      <c r="X379" s="80"/>
      <c r="Y379" s="89"/>
    </row>
    <row r="380" spans="1:25" ht="24.75" customHeight="1" x14ac:dyDescent="0.2">
      <c r="B380" s="75" t="s">
        <v>1152</v>
      </c>
      <c r="C380" s="67"/>
      <c r="D380" s="67"/>
      <c r="E380" s="67"/>
      <c r="F380" s="67"/>
      <c r="G380" s="94"/>
      <c r="H380" s="94"/>
      <c r="I380" s="94"/>
      <c r="J380" s="94"/>
      <c r="K380" s="94"/>
      <c r="L380" s="94"/>
      <c r="M380" s="94"/>
      <c r="N380" s="94"/>
      <c r="O380" s="396"/>
      <c r="P380" s="94"/>
      <c r="Q380" s="94"/>
      <c r="R380" s="96"/>
      <c r="S380" s="96"/>
      <c r="T380" s="95"/>
      <c r="U380" s="95"/>
      <c r="V380" s="97"/>
      <c r="W380" s="95"/>
      <c r="X380" s="98"/>
      <c r="Y380" s="95"/>
    </row>
    <row r="381" spans="1:25" ht="28.5" customHeight="1" x14ac:dyDescent="0.2">
      <c r="A381" s="190"/>
      <c r="B381" s="434" t="s">
        <v>532</v>
      </c>
      <c r="C381" s="434"/>
      <c r="D381" s="434"/>
      <c r="E381" s="434"/>
      <c r="F381" s="434"/>
      <c r="G381" s="371">
        <v>10</v>
      </c>
      <c r="H381" s="371"/>
      <c r="I381" s="44"/>
      <c r="J381" s="44"/>
      <c r="K381" s="44"/>
      <c r="L381" s="44"/>
      <c r="M381" s="44"/>
      <c r="N381" s="44"/>
      <c r="O381" s="45"/>
      <c r="P381" s="46"/>
      <c r="Q381" s="46"/>
      <c r="R381" s="46"/>
      <c r="S381" s="44"/>
      <c r="T381" s="47"/>
      <c r="U381" s="47"/>
      <c r="V381" s="48"/>
      <c r="W381" s="47"/>
      <c r="X381" s="80"/>
      <c r="Y381" s="21"/>
    </row>
    <row r="382" spans="1:25" ht="24.75" customHeight="1" x14ac:dyDescent="0.2">
      <c r="B382" s="418" t="s">
        <v>904</v>
      </c>
      <c r="C382" s="418"/>
      <c r="D382" s="418"/>
      <c r="E382" s="418"/>
      <c r="F382" s="418"/>
      <c r="G382" s="367"/>
      <c r="H382" s="367"/>
      <c r="I382" s="17"/>
      <c r="J382" s="17"/>
      <c r="K382" s="17"/>
      <c r="L382" s="17"/>
      <c r="M382" s="17"/>
      <c r="N382" s="17"/>
      <c r="O382" s="21"/>
      <c r="P382" s="49"/>
      <c r="Q382" s="49"/>
      <c r="R382" s="49"/>
      <c r="S382" s="3"/>
      <c r="T382" s="21"/>
      <c r="U382" s="21"/>
      <c r="V382" s="22"/>
      <c r="W382" s="21"/>
      <c r="X382" s="315"/>
      <c r="Y382" s="21"/>
    </row>
    <row r="383" spans="1:25" ht="34.5" customHeight="1" x14ac:dyDescent="0.2">
      <c r="B383" s="406" t="s">
        <v>869</v>
      </c>
      <c r="C383" s="407"/>
      <c r="D383" s="407"/>
      <c r="E383" s="407"/>
      <c r="F383" s="407"/>
      <c r="G383" s="210"/>
      <c r="H383" s="210"/>
      <c r="I383" s="210"/>
      <c r="J383" s="210"/>
      <c r="K383" s="210"/>
      <c r="L383" s="210"/>
      <c r="M383" s="210"/>
      <c r="N383" s="210"/>
      <c r="O383" s="212"/>
      <c r="P383" s="210"/>
      <c r="Q383" s="210"/>
      <c r="R383" s="213"/>
      <c r="S383" s="213"/>
      <c r="T383" s="212"/>
      <c r="U383" s="212"/>
      <c r="V383" s="214"/>
      <c r="W383" s="212"/>
      <c r="X383" s="310"/>
      <c r="Y383" s="212"/>
    </row>
    <row r="384" spans="1:25" ht="34.5" customHeight="1" x14ac:dyDescent="0.2">
      <c r="B384" s="114" t="s">
        <v>1153</v>
      </c>
      <c r="C384" s="167"/>
      <c r="D384" s="167"/>
      <c r="E384" s="167"/>
      <c r="F384" s="167"/>
      <c r="G384" s="88"/>
      <c r="H384" s="88"/>
      <c r="I384" s="88"/>
      <c r="J384" s="88"/>
      <c r="K384" s="88"/>
      <c r="L384" s="88"/>
      <c r="M384" s="88"/>
      <c r="N384" s="88"/>
      <c r="O384" s="89"/>
      <c r="P384" s="88"/>
      <c r="Q384" s="88"/>
      <c r="R384" s="90"/>
      <c r="S384" s="90"/>
      <c r="T384" s="89"/>
      <c r="U384" s="89"/>
      <c r="V384" s="91"/>
      <c r="W384" s="89"/>
      <c r="X384" s="80"/>
      <c r="Y384" s="89"/>
    </row>
    <row r="385" spans="2:25" ht="34.5" customHeight="1" x14ac:dyDescent="0.2">
      <c r="B385" s="132" t="s">
        <v>1154</v>
      </c>
      <c r="C385" s="235"/>
      <c r="D385" s="235"/>
      <c r="E385" s="235"/>
      <c r="F385" s="235"/>
      <c r="G385" s="82"/>
      <c r="H385" s="82"/>
      <c r="I385" s="82"/>
      <c r="J385" s="346"/>
      <c r="K385" s="82"/>
      <c r="L385" s="82"/>
      <c r="M385" s="82"/>
      <c r="N385" s="82"/>
      <c r="O385" s="83"/>
      <c r="P385" s="82"/>
      <c r="Q385" s="82"/>
      <c r="R385" s="84"/>
      <c r="S385" s="84"/>
      <c r="T385" s="83"/>
      <c r="U385" s="83"/>
      <c r="V385" s="85"/>
      <c r="W385" s="83"/>
      <c r="X385" s="129"/>
      <c r="Y385" s="83"/>
    </row>
    <row r="386" spans="2:25" ht="34.5" customHeight="1" x14ac:dyDescent="0.2">
      <c r="B386" s="242"/>
      <c r="C386" s="243" t="s">
        <v>1155</v>
      </c>
      <c r="D386" s="68"/>
      <c r="E386" s="68"/>
      <c r="F386" s="68"/>
      <c r="G386" s="99"/>
      <c r="H386" s="99"/>
      <c r="I386" s="99"/>
      <c r="J386" s="358"/>
      <c r="K386" s="99"/>
      <c r="L386" s="99"/>
      <c r="M386" s="99"/>
      <c r="N386" s="99"/>
      <c r="O386" s="101"/>
      <c r="P386" s="99"/>
      <c r="Q386" s="99"/>
      <c r="R386" s="102"/>
      <c r="S386" s="102"/>
      <c r="T386" s="101"/>
      <c r="U386" s="101"/>
      <c r="V386" s="103"/>
      <c r="W386" s="101"/>
      <c r="X386" s="104"/>
      <c r="Y386" s="101"/>
    </row>
    <row r="387" spans="2:25" ht="34.5" customHeight="1" x14ac:dyDescent="0.2">
      <c r="B387" s="237"/>
      <c r="C387" s="306" t="s">
        <v>1156</v>
      </c>
      <c r="D387" s="167"/>
      <c r="E387" s="167"/>
      <c r="F387" s="167"/>
      <c r="G387" s="88"/>
      <c r="H387" s="88"/>
      <c r="I387" s="88"/>
      <c r="J387" s="347"/>
      <c r="K387" s="88"/>
      <c r="L387" s="88"/>
      <c r="M387" s="88"/>
      <c r="N387" s="88"/>
      <c r="O387" s="89"/>
      <c r="P387" s="88"/>
      <c r="Q387" s="88"/>
      <c r="R387" s="90"/>
      <c r="S387" s="90"/>
      <c r="T387" s="89"/>
      <c r="U387" s="89"/>
      <c r="V387" s="91"/>
      <c r="W387" s="89"/>
      <c r="X387" s="80"/>
      <c r="Y387" s="89"/>
    </row>
    <row r="388" spans="2:25" ht="34.5" customHeight="1" x14ac:dyDescent="0.2">
      <c r="B388" s="244"/>
      <c r="C388" s="65" t="s">
        <v>1157</v>
      </c>
      <c r="D388" s="66"/>
      <c r="E388" s="66"/>
      <c r="F388" s="66"/>
      <c r="G388" s="94"/>
      <c r="H388" s="94"/>
      <c r="I388" s="94"/>
      <c r="J388" s="359"/>
      <c r="K388" s="94"/>
      <c r="L388" s="94"/>
      <c r="M388" s="94"/>
      <c r="N388" s="94"/>
      <c r="O388" s="95"/>
      <c r="P388" s="94"/>
      <c r="Q388" s="94"/>
      <c r="R388" s="96"/>
      <c r="S388" s="96"/>
      <c r="T388" s="95"/>
      <c r="U388" s="95"/>
      <c r="V388" s="97"/>
      <c r="W388" s="95"/>
      <c r="X388" s="98"/>
      <c r="Y388" s="95"/>
    </row>
    <row r="389" spans="2:25" ht="34.5" customHeight="1" x14ac:dyDescent="0.2">
      <c r="B389" s="237"/>
      <c r="C389" s="306" t="s">
        <v>1158</v>
      </c>
      <c r="D389" s="167"/>
      <c r="E389" s="167"/>
      <c r="F389" s="167"/>
      <c r="G389" s="88"/>
      <c r="H389" s="88"/>
      <c r="I389" s="88"/>
      <c r="J389" s="347"/>
      <c r="K389" s="88"/>
      <c r="L389" s="88"/>
      <c r="M389" s="88"/>
      <c r="N389" s="88"/>
      <c r="O389" s="89"/>
      <c r="P389" s="88"/>
      <c r="Q389" s="88"/>
      <c r="R389" s="90"/>
      <c r="S389" s="90"/>
      <c r="T389" s="89"/>
      <c r="U389" s="89"/>
      <c r="V389" s="91"/>
      <c r="W389" s="89"/>
      <c r="X389" s="80"/>
      <c r="Y389" s="89"/>
    </row>
    <row r="390" spans="2:25" ht="34.5" customHeight="1" x14ac:dyDescent="0.2">
      <c r="B390" s="244"/>
      <c r="C390" s="65" t="s">
        <v>1159</v>
      </c>
      <c r="D390" s="66"/>
      <c r="E390" s="66"/>
      <c r="F390" s="66"/>
      <c r="G390" s="94"/>
      <c r="H390" s="94"/>
      <c r="I390" s="94"/>
      <c r="J390" s="359"/>
      <c r="K390" s="94"/>
      <c r="L390" s="94"/>
      <c r="M390" s="94"/>
      <c r="N390" s="94"/>
      <c r="O390" s="95"/>
      <c r="P390" s="94"/>
      <c r="Q390" s="94"/>
      <c r="R390" s="96"/>
      <c r="S390" s="96"/>
      <c r="T390" s="95"/>
      <c r="U390" s="95"/>
      <c r="V390" s="97"/>
      <c r="W390" s="95"/>
      <c r="X390" s="98"/>
      <c r="Y390" s="95"/>
    </row>
    <row r="391" spans="2:25" ht="34.5" customHeight="1" x14ac:dyDescent="0.2">
      <c r="B391" s="237"/>
      <c r="C391" s="306" t="s">
        <v>1160</v>
      </c>
      <c r="D391" s="167"/>
      <c r="E391" s="167"/>
      <c r="F391" s="167"/>
      <c r="G391" s="88"/>
      <c r="H391" s="88"/>
      <c r="I391" s="88"/>
      <c r="J391" s="347"/>
      <c r="K391" s="88"/>
      <c r="L391" s="88"/>
      <c r="M391" s="88"/>
      <c r="N391" s="88"/>
      <c r="O391" s="89"/>
      <c r="P391" s="88"/>
      <c r="Q391" s="88"/>
      <c r="R391" s="90"/>
      <c r="S391" s="90"/>
      <c r="T391" s="89"/>
      <c r="U391" s="89"/>
      <c r="V391" s="91"/>
      <c r="W391" s="89"/>
      <c r="X391" s="80"/>
      <c r="Y391" s="89"/>
    </row>
    <row r="392" spans="2:25" ht="24.75" customHeight="1" x14ac:dyDescent="0.2">
      <c r="B392" s="406" t="s">
        <v>870</v>
      </c>
      <c r="C392" s="407"/>
      <c r="D392" s="407"/>
      <c r="E392" s="407"/>
      <c r="F392" s="407"/>
      <c r="G392" s="210"/>
      <c r="H392" s="210"/>
      <c r="I392" s="210"/>
      <c r="J392" s="210"/>
      <c r="K392" s="210"/>
      <c r="L392" s="210"/>
      <c r="M392" s="210"/>
      <c r="N392" s="210"/>
      <c r="O392" s="212"/>
      <c r="P392" s="210"/>
      <c r="Q392" s="210"/>
      <c r="R392" s="213"/>
      <c r="S392" s="213"/>
      <c r="T392" s="212"/>
      <c r="U392" s="212"/>
      <c r="V392" s="214"/>
      <c r="W392" s="212"/>
      <c r="X392" s="320"/>
      <c r="Y392" s="212"/>
    </row>
    <row r="393" spans="2:25" ht="24.75" customHeight="1" x14ac:dyDescent="0.2">
      <c r="B393" s="74" t="s">
        <v>1161</v>
      </c>
      <c r="C393" s="228"/>
      <c r="D393" s="228"/>
      <c r="E393" s="228"/>
      <c r="F393" s="228"/>
      <c r="G393" s="99"/>
      <c r="H393" s="99"/>
      <c r="I393" s="99"/>
      <c r="J393" s="99"/>
      <c r="K393" s="99"/>
      <c r="L393" s="99"/>
      <c r="M393" s="99"/>
      <c r="N393" s="99"/>
      <c r="O393" s="101"/>
      <c r="P393" s="99"/>
      <c r="Q393" s="99"/>
      <c r="R393" s="102"/>
      <c r="S393" s="102"/>
      <c r="T393" s="101"/>
      <c r="U393" s="101"/>
      <c r="V393" s="103"/>
      <c r="W393" s="101"/>
      <c r="X393" s="321"/>
      <c r="Y393" s="101"/>
    </row>
    <row r="394" spans="2:25" ht="24.75" customHeight="1" x14ac:dyDescent="0.2">
      <c r="B394" s="114" t="s">
        <v>1162</v>
      </c>
      <c r="C394" s="178"/>
      <c r="D394" s="178"/>
      <c r="E394" s="178"/>
      <c r="F394" s="178"/>
      <c r="G394" s="88"/>
      <c r="H394" s="88"/>
      <c r="I394" s="88"/>
      <c r="J394" s="88"/>
      <c r="K394" s="88"/>
      <c r="L394" s="88"/>
      <c r="M394" s="88"/>
      <c r="N394" s="88"/>
      <c r="O394" s="89"/>
      <c r="P394" s="88"/>
      <c r="Q394" s="88"/>
      <c r="R394" s="90"/>
      <c r="S394" s="90"/>
      <c r="T394" s="89"/>
      <c r="U394" s="89"/>
      <c r="V394" s="91"/>
      <c r="W394" s="89"/>
      <c r="X394" s="322"/>
      <c r="Y394" s="89"/>
    </row>
    <row r="395" spans="2:25" ht="24.75" customHeight="1" x14ac:dyDescent="0.2">
      <c r="B395" s="75" t="s">
        <v>1163</v>
      </c>
      <c r="C395" s="117"/>
      <c r="D395" s="117"/>
      <c r="E395" s="117"/>
      <c r="F395" s="117"/>
      <c r="G395" s="94"/>
      <c r="H395" s="94"/>
      <c r="I395" s="94"/>
      <c r="J395" s="94"/>
      <c r="K395" s="94"/>
      <c r="L395" s="94"/>
      <c r="M395" s="94"/>
      <c r="N395" s="94"/>
      <c r="O395" s="95"/>
      <c r="P395" s="94"/>
      <c r="Q395" s="94"/>
      <c r="R395" s="96"/>
      <c r="S395" s="96"/>
      <c r="T395" s="95"/>
      <c r="U395" s="95"/>
      <c r="V395" s="97"/>
      <c r="W395" s="95"/>
      <c r="X395" s="323"/>
      <c r="Y395" s="95"/>
    </row>
    <row r="396" spans="2:25" ht="24.75" customHeight="1" x14ac:dyDescent="0.2">
      <c r="B396" s="114" t="s">
        <v>1164</v>
      </c>
      <c r="C396" s="178"/>
      <c r="D396" s="178"/>
      <c r="E396" s="178"/>
      <c r="F396" s="178"/>
      <c r="G396" s="88"/>
      <c r="H396" s="88"/>
      <c r="I396" s="88"/>
      <c r="J396" s="88"/>
      <c r="K396" s="88"/>
      <c r="L396" s="88"/>
      <c r="M396" s="88"/>
      <c r="N396" s="88"/>
      <c r="O396" s="89"/>
      <c r="P396" s="88"/>
      <c r="Q396" s="88"/>
      <c r="R396" s="90"/>
      <c r="S396" s="90"/>
      <c r="T396" s="89"/>
      <c r="U396" s="89"/>
      <c r="V396" s="91"/>
      <c r="W396" s="89"/>
      <c r="X396" s="322"/>
      <c r="Y396" s="89"/>
    </row>
    <row r="397" spans="2:25" ht="24.75" customHeight="1" x14ac:dyDescent="0.2">
      <c r="B397" s="406" t="s">
        <v>871</v>
      </c>
      <c r="C397" s="407"/>
      <c r="D397" s="407"/>
      <c r="E397" s="407"/>
      <c r="F397" s="407"/>
      <c r="G397" s="210"/>
      <c r="H397" s="210"/>
      <c r="I397" s="210"/>
      <c r="J397" s="210"/>
      <c r="K397" s="210"/>
      <c r="L397" s="210"/>
      <c r="M397" s="210"/>
      <c r="N397" s="210"/>
      <c r="O397" s="212"/>
      <c r="P397" s="213"/>
      <c r="Q397" s="213"/>
      <c r="R397" s="213"/>
      <c r="S397" s="224"/>
      <c r="T397" s="212"/>
      <c r="U397" s="212"/>
      <c r="V397" s="214"/>
      <c r="W397" s="212"/>
      <c r="X397" s="310"/>
      <c r="Y397" s="212"/>
    </row>
    <row r="398" spans="2:25" ht="24.75" customHeight="1" x14ac:dyDescent="0.2">
      <c r="B398" s="74" t="s">
        <v>1165</v>
      </c>
      <c r="C398" s="68"/>
      <c r="D398" s="68"/>
      <c r="E398" s="68"/>
      <c r="F398" s="68"/>
      <c r="G398" s="99"/>
      <c r="H398" s="99"/>
      <c r="I398" s="99"/>
      <c r="J398" s="99"/>
      <c r="K398" s="99"/>
      <c r="L398" s="99"/>
      <c r="M398" s="99"/>
      <c r="N398" s="99"/>
      <c r="O398" s="101"/>
      <c r="P398" s="102"/>
      <c r="Q398" s="102"/>
      <c r="R398" s="102"/>
      <c r="S398" s="118"/>
      <c r="T398" s="101"/>
      <c r="U398" s="101"/>
      <c r="V398" s="103"/>
      <c r="W398" s="101"/>
      <c r="X398" s="104"/>
      <c r="Y398" s="101"/>
    </row>
    <row r="399" spans="2:25" ht="24.75" customHeight="1" x14ac:dyDescent="0.2">
      <c r="B399" s="114" t="s">
        <v>1166</v>
      </c>
      <c r="C399" s="167"/>
      <c r="D399" s="167"/>
      <c r="E399" s="167"/>
      <c r="F399" s="167"/>
      <c r="G399" s="88"/>
      <c r="H399" s="88"/>
      <c r="I399" s="88"/>
      <c r="J399" s="88"/>
      <c r="K399" s="88"/>
      <c r="L399" s="88"/>
      <c r="M399" s="88"/>
      <c r="N399" s="88"/>
      <c r="O399" s="89"/>
      <c r="P399" s="90"/>
      <c r="Q399" s="90"/>
      <c r="R399" s="90"/>
      <c r="S399" s="125"/>
      <c r="T399" s="89"/>
      <c r="U399" s="89"/>
      <c r="V399" s="91"/>
      <c r="W399" s="89"/>
      <c r="X399" s="80"/>
      <c r="Y399" s="89"/>
    </row>
    <row r="400" spans="2:25" ht="24.75" customHeight="1" x14ac:dyDescent="0.2">
      <c r="B400" s="75" t="s">
        <v>1167</v>
      </c>
      <c r="C400" s="66"/>
      <c r="D400" s="66"/>
      <c r="E400" s="66"/>
      <c r="F400" s="66"/>
      <c r="G400" s="94"/>
      <c r="H400" s="94"/>
      <c r="I400" s="94"/>
      <c r="J400" s="94"/>
      <c r="K400" s="94"/>
      <c r="L400" s="94"/>
      <c r="M400" s="94"/>
      <c r="N400" s="94"/>
      <c r="O400" s="95"/>
      <c r="P400" s="96"/>
      <c r="Q400" s="96"/>
      <c r="R400" s="96"/>
      <c r="S400" s="119"/>
      <c r="T400" s="95"/>
      <c r="U400" s="95"/>
      <c r="V400" s="97"/>
      <c r="W400" s="95"/>
      <c r="X400" s="98"/>
      <c r="Y400" s="95"/>
    </row>
    <row r="401" spans="2:25" ht="24.75" customHeight="1" x14ac:dyDescent="0.2">
      <c r="B401" s="406" t="s">
        <v>872</v>
      </c>
      <c r="C401" s="407"/>
      <c r="D401" s="407"/>
      <c r="E401" s="407"/>
      <c r="F401" s="407"/>
      <c r="G401" s="210"/>
      <c r="H401" s="210"/>
      <c r="I401" s="210"/>
      <c r="J401" s="210"/>
      <c r="K401" s="210"/>
      <c r="L401" s="210"/>
      <c r="M401" s="210"/>
      <c r="N401" s="210"/>
      <c r="O401" s="212"/>
      <c r="P401" s="210"/>
      <c r="Q401" s="210"/>
      <c r="R401" s="213"/>
      <c r="S401" s="213"/>
      <c r="T401" s="212"/>
      <c r="U401" s="212"/>
      <c r="V401" s="214"/>
      <c r="W401" s="212"/>
      <c r="X401" s="310"/>
      <c r="Y401" s="212"/>
    </row>
    <row r="402" spans="2:25" ht="24.75" customHeight="1" x14ac:dyDescent="0.2">
      <c r="B402" s="74" t="s">
        <v>1168</v>
      </c>
      <c r="C402" s="228"/>
      <c r="D402" s="228"/>
      <c r="E402" s="228"/>
      <c r="F402" s="228"/>
      <c r="G402" s="99"/>
      <c r="H402" s="99"/>
      <c r="I402" s="99"/>
      <c r="J402" s="99"/>
      <c r="K402" s="99"/>
      <c r="L402" s="99"/>
      <c r="M402" s="99"/>
      <c r="N402" s="99"/>
      <c r="O402" s="101"/>
      <c r="P402" s="99"/>
      <c r="Q402" s="99"/>
      <c r="R402" s="102"/>
      <c r="S402" s="102"/>
      <c r="T402" s="101"/>
      <c r="U402" s="101"/>
      <c r="V402" s="103"/>
      <c r="W402" s="101"/>
      <c r="X402" s="104"/>
      <c r="Y402" s="101"/>
    </row>
    <row r="403" spans="2:25" ht="24.75" customHeight="1" x14ac:dyDescent="0.2">
      <c r="B403" s="74" t="s">
        <v>1169</v>
      </c>
      <c r="C403" s="228"/>
      <c r="D403" s="228"/>
      <c r="E403" s="228"/>
      <c r="F403" s="228"/>
      <c r="G403" s="99"/>
      <c r="H403" s="99"/>
      <c r="I403" s="99"/>
      <c r="J403" s="99"/>
      <c r="K403" s="99"/>
      <c r="L403" s="99"/>
      <c r="M403" s="99"/>
      <c r="N403" s="99"/>
      <c r="O403" s="101"/>
      <c r="P403" s="99"/>
      <c r="Q403" s="99"/>
      <c r="R403" s="102"/>
      <c r="S403" s="102"/>
      <c r="T403" s="101"/>
      <c r="U403" s="101"/>
      <c r="V403" s="103"/>
      <c r="W403" s="101"/>
      <c r="X403" s="104"/>
      <c r="Y403" s="101"/>
    </row>
    <row r="404" spans="2:25" ht="24.75" customHeight="1" x14ac:dyDescent="0.2">
      <c r="B404" s="418" t="s">
        <v>905</v>
      </c>
      <c r="C404" s="418"/>
      <c r="D404" s="418"/>
      <c r="E404" s="418"/>
      <c r="F404" s="418"/>
      <c r="G404" s="367"/>
      <c r="H404" s="367"/>
      <c r="I404" s="17"/>
      <c r="J404" s="394"/>
      <c r="K404" s="17"/>
      <c r="L404" s="17"/>
      <c r="M404" s="17"/>
      <c r="N404" s="17"/>
      <c r="O404" s="21"/>
      <c r="P404" s="49"/>
      <c r="Q404" s="49"/>
      <c r="R404" s="49"/>
      <c r="S404" s="3"/>
      <c r="T404" s="21"/>
      <c r="U404" s="21"/>
      <c r="V404" s="22"/>
      <c r="W404" s="21"/>
      <c r="X404" s="319"/>
      <c r="Y404" s="21"/>
    </row>
    <row r="405" spans="2:25" ht="24.75" customHeight="1" x14ac:dyDescent="0.2">
      <c r="B405" s="406" t="s">
        <v>873</v>
      </c>
      <c r="C405" s="407"/>
      <c r="D405" s="407"/>
      <c r="E405" s="407"/>
      <c r="F405" s="407"/>
      <c r="G405" s="230"/>
      <c r="H405" s="230"/>
      <c r="I405" s="210"/>
      <c r="J405" s="395"/>
      <c r="K405" s="210"/>
      <c r="L405" s="210"/>
      <c r="M405" s="210"/>
      <c r="N405" s="210"/>
      <c r="O405" s="212"/>
      <c r="P405" s="210"/>
      <c r="Q405" s="410"/>
      <c r="R405" s="410"/>
      <c r="S405" s="213"/>
      <c r="T405" s="212"/>
      <c r="U405" s="212"/>
      <c r="V405" s="214"/>
      <c r="W405" s="212"/>
      <c r="X405" s="310"/>
      <c r="Y405" s="212"/>
    </row>
    <row r="406" spans="2:25" ht="24.75" customHeight="1" x14ac:dyDescent="0.2">
      <c r="B406" s="74" t="s">
        <v>1170</v>
      </c>
      <c r="C406" s="231"/>
      <c r="D406" s="231"/>
      <c r="E406" s="231"/>
      <c r="F406" s="231"/>
      <c r="G406" s="232"/>
      <c r="H406" s="232"/>
      <c r="I406" s="99"/>
      <c r="J406" s="395"/>
      <c r="K406" s="99"/>
      <c r="L406" s="99"/>
      <c r="M406" s="99"/>
      <c r="N406" s="99"/>
      <c r="O406" s="101"/>
      <c r="P406" s="99"/>
      <c r="Q406" s="99"/>
      <c r="R406" s="99"/>
      <c r="S406" s="102"/>
      <c r="T406" s="101"/>
      <c r="U406" s="101"/>
      <c r="V406" s="103"/>
      <c r="W406" s="101"/>
      <c r="X406" s="104"/>
      <c r="Y406" s="101"/>
    </row>
    <row r="407" spans="2:25" ht="30.75" customHeight="1" x14ac:dyDescent="0.2">
      <c r="B407" s="408" t="s">
        <v>874</v>
      </c>
      <c r="C407" s="409"/>
      <c r="D407" s="409"/>
      <c r="E407" s="409"/>
      <c r="F407" s="409"/>
      <c r="G407" s="185"/>
      <c r="H407" s="185"/>
      <c r="I407" s="185"/>
      <c r="J407" s="395"/>
      <c r="K407" s="185"/>
      <c r="L407" s="186"/>
      <c r="M407" s="185"/>
      <c r="N407" s="185"/>
      <c r="O407" s="187"/>
      <c r="P407" s="185"/>
      <c r="Q407" s="185"/>
      <c r="R407" s="188"/>
      <c r="S407" s="188"/>
      <c r="T407" s="187"/>
      <c r="U407" s="187"/>
      <c r="V407" s="189"/>
      <c r="W407" s="187"/>
      <c r="X407" s="397" t="s">
        <v>1310</v>
      </c>
      <c r="Y407" s="187"/>
    </row>
    <row r="408" spans="2:25" ht="30.75" customHeight="1" x14ac:dyDescent="0.2">
      <c r="B408" s="74" t="s">
        <v>1171</v>
      </c>
      <c r="C408" s="68"/>
      <c r="D408" s="68"/>
      <c r="E408" s="68"/>
      <c r="F408" s="68"/>
      <c r="G408" s="99"/>
      <c r="H408" s="99"/>
      <c r="I408" s="99"/>
      <c r="J408" s="396"/>
      <c r="K408" s="99"/>
      <c r="L408" s="79"/>
      <c r="M408" s="99"/>
      <c r="N408" s="99"/>
      <c r="O408" s="101"/>
      <c r="P408" s="99"/>
      <c r="Q408" s="99"/>
      <c r="R408" s="102"/>
      <c r="S408" s="102"/>
      <c r="T408" s="101"/>
      <c r="U408" s="101"/>
      <c r="V408" s="103"/>
      <c r="W408" s="101"/>
      <c r="X408" s="398"/>
      <c r="Y408" s="101"/>
    </row>
    <row r="409" spans="2:25" ht="24.75" customHeight="1" x14ac:dyDescent="0.2">
      <c r="B409" s="418" t="s">
        <v>1337</v>
      </c>
      <c r="C409" s="418"/>
      <c r="D409" s="418"/>
      <c r="E409" s="418"/>
      <c r="F409" s="418"/>
      <c r="G409" s="367"/>
      <c r="H409" s="367"/>
      <c r="I409" s="17"/>
      <c r="J409" s="17"/>
      <c r="K409" s="17"/>
      <c r="L409" s="17"/>
      <c r="M409" s="17"/>
      <c r="N409" s="17"/>
      <c r="O409" s="21"/>
      <c r="P409" s="49"/>
      <c r="Q409" s="49"/>
      <c r="R409" s="49"/>
      <c r="S409" s="3"/>
      <c r="T409" s="21"/>
      <c r="U409" s="21"/>
      <c r="V409" s="22"/>
      <c r="W409" s="21"/>
      <c r="X409" s="319"/>
      <c r="Y409" s="21"/>
    </row>
    <row r="410" spans="2:25" ht="31.5" customHeight="1" x14ac:dyDescent="0.2">
      <c r="B410" s="406" t="s">
        <v>1338</v>
      </c>
      <c r="C410" s="407"/>
      <c r="D410" s="407"/>
      <c r="E410" s="407"/>
      <c r="F410" s="407"/>
      <c r="G410" s="210"/>
      <c r="H410" s="210"/>
      <c r="I410" s="210"/>
      <c r="J410" s="211"/>
      <c r="K410" s="210"/>
      <c r="L410" s="211"/>
      <c r="M410" s="210"/>
      <c r="N410" s="210"/>
      <c r="O410" s="212"/>
      <c r="P410" s="210"/>
      <c r="Q410" s="210"/>
      <c r="R410" s="213"/>
      <c r="S410" s="213"/>
      <c r="T410" s="212"/>
      <c r="U410" s="212"/>
      <c r="V410" s="214"/>
      <c r="W410" s="212"/>
      <c r="X410" s="310"/>
      <c r="Y410" s="212"/>
    </row>
    <row r="411" spans="2:25" ht="24.75" customHeight="1" x14ac:dyDescent="0.2">
      <c r="B411" s="114" t="s">
        <v>1172</v>
      </c>
      <c r="C411" s="178"/>
      <c r="D411" s="178"/>
      <c r="E411" s="178"/>
      <c r="F411" s="178"/>
      <c r="G411" s="88"/>
      <c r="H411" s="88"/>
      <c r="I411" s="88"/>
      <c r="J411" s="78"/>
      <c r="K411" s="88"/>
      <c r="L411" s="78"/>
      <c r="M411" s="88"/>
      <c r="N411" s="88"/>
      <c r="O411" s="89"/>
      <c r="P411" s="88"/>
      <c r="Q411" s="88"/>
      <c r="R411" s="90"/>
      <c r="S411" s="90"/>
      <c r="T411" s="89"/>
      <c r="U411" s="89"/>
      <c r="V411" s="91"/>
      <c r="W411" s="89"/>
      <c r="X411" s="80"/>
      <c r="Y411" s="89"/>
    </row>
    <row r="412" spans="2:25" ht="24.75" customHeight="1" x14ac:dyDescent="0.2">
      <c r="B412" s="246"/>
      <c r="C412" s="247" t="s">
        <v>1173</v>
      </c>
      <c r="D412" s="257"/>
      <c r="E412" s="257"/>
      <c r="F412" s="257"/>
      <c r="G412" s="82"/>
      <c r="H412" s="82"/>
      <c r="I412" s="82"/>
      <c r="J412" s="100"/>
      <c r="K412" s="82"/>
      <c r="L412" s="100"/>
      <c r="M412" s="82"/>
      <c r="N412" s="82"/>
      <c r="O412" s="83"/>
      <c r="P412" s="82"/>
      <c r="Q412" s="82"/>
      <c r="R412" s="84"/>
      <c r="S412" s="84"/>
      <c r="T412" s="83"/>
      <c r="U412" s="83"/>
      <c r="V412" s="85"/>
      <c r="W412" s="83"/>
      <c r="X412" s="129"/>
      <c r="Y412" s="83"/>
    </row>
    <row r="413" spans="2:25" ht="24.75" customHeight="1" x14ac:dyDescent="0.2">
      <c r="B413" s="244"/>
      <c r="C413" s="245" t="s">
        <v>1174</v>
      </c>
      <c r="D413" s="117"/>
      <c r="E413" s="117"/>
      <c r="F413" s="117"/>
      <c r="G413" s="94"/>
      <c r="H413" s="94"/>
      <c r="I413" s="94"/>
      <c r="J413" s="107"/>
      <c r="K413" s="94"/>
      <c r="L413" s="107"/>
      <c r="M413" s="94"/>
      <c r="N413" s="94"/>
      <c r="O413" s="95"/>
      <c r="P413" s="94"/>
      <c r="Q413" s="94"/>
      <c r="R413" s="96"/>
      <c r="S413" s="96"/>
      <c r="T413" s="95"/>
      <c r="U413" s="95"/>
      <c r="V413" s="97"/>
      <c r="W413" s="95"/>
      <c r="X413" s="98"/>
      <c r="Y413" s="95"/>
    </row>
    <row r="414" spans="2:25" ht="24.75" customHeight="1" x14ac:dyDescent="0.2">
      <c r="B414" s="237"/>
      <c r="C414" s="337" t="s">
        <v>1332</v>
      </c>
      <c r="D414" s="178"/>
      <c r="E414" s="178"/>
      <c r="F414" s="178"/>
      <c r="G414" s="88"/>
      <c r="H414" s="88"/>
      <c r="I414" s="88"/>
      <c r="J414" s="78"/>
      <c r="K414" s="88"/>
      <c r="L414" s="78"/>
      <c r="M414" s="88"/>
      <c r="N414" s="88"/>
      <c r="O414" s="89"/>
      <c r="P414" s="88"/>
      <c r="Q414" s="88"/>
      <c r="R414" s="90"/>
      <c r="S414" s="90"/>
      <c r="T414" s="89"/>
      <c r="U414" s="89"/>
      <c r="V414" s="91"/>
      <c r="W414" s="89"/>
      <c r="X414" s="80"/>
      <c r="Y414" s="89"/>
    </row>
    <row r="415" spans="2:25" ht="24.75" customHeight="1" x14ac:dyDescent="0.2">
      <c r="B415" s="244"/>
      <c r="C415" s="245" t="s">
        <v>1175</v>
      </c>
      <c r="D415" s="117"/>
      <c r="E415" s="117"/>
      <c r="F415" s="117"/>
      <c r="G415" s="94"/>
      <c r="H415" s="94"/>
      <c r="I415" s="94"/>
      <c r="J415" s="107"/>
      <c r="K415" s="94"/>
      <c r="L415" s="107"/>
      <c r="M415" s="94"/>
      <c r="N415" s="94"/>
      <c r="O415" s="95"/>
      <c r="P415" s="94"/>
      <c r="Q415" s="94"/>
      <c r="R415" s="96"/>
      <c r="S415" s="96"/>
      <c r="T415" s="95"/>
      <c r="U415" s="95"/>
      <c r="V415" s="97"/>
      <c r="W415" s="95"/>
      <c r="X415" s="98"/>
      <c r="Y415" s="95"/>
    </row>
    <row r="416" spans="2:25" ht="24.75" customHeight="1" x14ac:dyDescent="0.2">
      <c r="B416" s="242"/>
      <c r="C416" s="243" t="s">
        <v>1176</v>
      </c>
      <c r="D416" s="228"/>
      <c r="E416" s="228"/>
      <c r="F416" s="228"/>
      <c r="G416" s="99"/>
      <c r="H416" s="99"/>
      <c r="I416" s="99"/>
      <c r="J416" s="79"/>
      <c r="K416" s="99"/>
      <c r="L416" s="79"/>
      <c r="M416" s="99"/>
      <c r="N416" s="99"/>
      <c r="O416" s="101"/>
      <c r="P416" s="99"/>
      <c r="Q416" s="99"/>
      <c r="R416" s="102"/>
      <c r="S416" s="102"/>
      <c r="T416" s="101"/>
      <c r="U416" s="101"/>
      <c r="V416" s="103"/>
      <c r="W416" s="101"/>
      <c r="X416" s="104"/>
      <c r="Y416" s="101"/>
    </row>
    <row r="417" spans="1:25" ht="28.5" customHeight="1" x14ac:dyDescent="0.2">
      <c r="A417" s="190"/>
      <c r="B417" s="434" t="s">
        <v>533</v>
      </c>
      <c r="C417" s="434"/>
      <c r="D417" s="434"/>
      <c r="E417" s="434"/>
      <c r="F417" s="434"/>
      <c r="G417" s="371">
        <v>5</v>
      </c>
      <c r="H417" s="371"/>
      <c r="I417" s="44"/>
      <c r="J417" s="78"/>
      <c r="K417" s="44"/>
      <c r="L417" s="78"/>
      <c r="M417" s="44"/>
      <c r="N417" s="44"/>
      <c r="O417" s="45"/>
      <c r="P417" s="46"/>
      <c r="Q417" s="46"/>
      <c r="R417" s="46"/>
      <c r="S417" s="44"/>
      <c r="T417" s="47"/>
      <c r="U417" s="47"/>
      <c r="V417" s="48"/>
      <c r="W417" s="47"/>
      <c r="X417" s="80"/>
      <c r="Y417" s="21"/>
    </row>
    <row r="418" spans="1:25" ht="24.75" customHeight="1" x14ac:dyDescent="0.2">
      <c r="B418" s="418" t="s">
        <v>906</v>
      </c>
      <c r="C418" s="418"/>
      <c r="D418" s="418"/>
      <c r="E418" s="418"/>
      <c r="F418" s="418"/>
      <c r="G418" s="367"/>
      <c r="H418" s="367"/>
      <c r="I418" s="17"/>
      <c r="J418" s="395"/>
      <c r="K418" s="17"/>
      <c r="L418" s="17"/>
      <c r="M418" s="17"/>
      <c r="N418" s="17"/>
      <c r="O418" s="21"/>
      <c r="P418" s="49"/>
      <c r="Q418" s="49"/>
      <c r="R418" s="49"/>
      <c r="S418" s="3"/>
      <c r="T418" s="21"/>
      <c r="U418" s="21"/>
      <c r="V418" s="22"/>
      <c r="W418" s="21"/>
      <c r="X418" s="315"/>
      <c r="Y418" s="21"/>
    </row>
    <row r="419" spans="1:25" ht="30" customHeight="1" x14ac:dyDescent="0.2">
      <c r="B419" s="406" t="s">
        <v>793</v>
      </c>
      <c r="C419" s="407"/>
      <c r="D419" s="407"/>
      <c r="E419" s="407"/>
      <c r="F419" s="407"/>
      <c r="G419" s="210"/>
      <c r="H419" s="210"/>
      <c r="I419" s="210"/>
      <c r="J419" s="395"/>
      <c r="K419" s="210"/>
      <c r="L419" s="211"/>
      <c r="M419" s="210"/>
      <c r="N419" s="210"/>
      <c r="O419" s="212"/>
      <c r="P419" s="210"/>
      <c r="Q419" s="210"/>
      <c r="R419" s="213"/>
      <c r="S419" s="213"/>
      <c r="T419" s="212"/>
      <c r="U419" s="212"/>
      <c r="V419" s="214"/>
      <c r="W419" s="212"/>
      <c r="X419" s="310"/>
      <c r="Y419" s="212"/>
    </row>
    <row r="420" spans="1:25" ht="24.75" customHeight="1" x14ac:dyDescent="0.2">
      <c r="B420" s="114" t="s">
        <v>1177</v>
      </c>
      <c r="C420" s="50"/>
      <c r="D420" s="50"/>
      <c r="E420" s="50"/>
      <c r="F420" s="50"/>
      <c r="G420" s="88"/>
      <c r="H420" s="88"/>
      <c r="I420" s="88"/>
      <c r="J420" s="395"/>
      <c r="K420" s="88"/>
      <c r="L420" s="78"/>
      <c r="M420" s="88"/>
      <c r="N420" s="88"/>
      <c r="O420" s="89"/>
      <c r="P420" s="88"/>
      <c r="Q420" s="88"/>
      <c r="R420" s="90"/>
      <c r="S420" s="90"/>
      <c r="T420" s="89"/>
      <c r="U420" s="89"/>
      <c r="V420" s="91"/>
      <c r="W420" s="89"/>
      <c r="X420" s="80"/>
      <c r="Y420" s="89"/>
    </row>
    <row r="421" spans="1:25" ht="24.75" customHeight="1" x14ac:dyDescent="0.2">
      <c r="B421" s="406" t="s">
        <v>875</v>
      </c>
      <c r="C421" s="407"/>
      <c r="D421" s="407"/>
      <c r="E421" s="407"/>
      <c r="F421" s="407"/>
      <c r="G421" s="210"/>
      <c r="H421" s="210"/>
      <c r="I421" s="210"/>
      <c r="J421" s="395"/>
      <c r="K421" s="210"/>
      <c r="L421" s="211"/>
      <c r="M421" s="210"/>
      <c r="N421" s="210"/>
      <c r="O421" s="212"/>
      <c r="P421" s="210"/>
      <c r="Q421" s="210"/>
      <c r="R421" s="213"/>
      <c r="S421" s="213"/>
      <c r="T421" s="212"/>
      <c r="U421" s="212"/>
      <c r="V421" s="214"/>
      <c r="W421" s="212"/>
      <c r="X421" s="310"/>
      <c r="Y421" s="212"/>
    </row>
    <row r="422" spans="1:25" ht="24.75" customHeight="1" x14ac:dyDescent="0.2">
      <c r="B422" s="114" t="s">
        <v>1178</v>
      </c>
      <c r="C422" s="50"/>
      <c r="D422" s="50"/>
      <c r="E422" s="50"/>
      <c r="F422" s="50"/>
      <c r="G422" s="88"/>
      <c r="H422" s="88"/>
      <c r="I422" s="88"/>
      <c r="J422" s="395"/>
      <c r="K422" s="88"/>
      <c r="L422" s="78"/>
      <c r="M422" s="88"/>
      <c r="N422" s="88"/>
      <c r="O422" s="89"/>
      <c r="P422" s="88"/>
      <c r="Q422" s="88"/>
      <c r="R422" s="90"/>
      <c r="S422" s="90"/>
      <c r="T422" s="89"/>
      <c r="U422" s="89"/>
      <c r="V422" s="91"/>
      <c r="W422" s="89"/>
      <c r="X422" s="80"/>
      <c r="Y422" s="89"/>
    </row>
    <row r="423" spans="1:25" ht="24.75" customHeight="1" x14ac:dyDescent="0.2">
      <c r="B423" s="406" t="s">
        <v>876</v>
      </c>
      <c r="C423" s="407"/>
      <c r="D423" s="407"/>
      <c r="E423" s="407"/>
      <c r="F423" s="407"/>
      <c r="G423" s="210"/>
      <c r="H423" s="210"/>
      <c r="I423" s="210"/>
      <c r="J423" s="395"/>
      <c r="K423" s="210"/>
      <c r="L423" s="211"/>
      <c r="M423" s="210"/>
      <c r="N423" s="210"/>
      <c r="O423" s="212"/>
      <c r="P423" s="210"/>
      <c r="Q423" s="210"/>
      <c r="R423" s="213"/>
      <c r="S423" s="213"/>
      <c r="T423" s="212"/>
      <c r="U423" s="212"/>
      <c r="V423" s="214"/>
      <c r="W423" s="212"/>
      <c r="X423" s="310"/>
      <c r="Y423" s="212"/>
    </row>
    <row r="424" spans="1:25" ht="24.75" customHeight="1" x14ac:dyDescent="0.2">
      <c r="B424" s="74" t="s">
        <v>1179</v>
      </c>
      <c r="C424" s="63"/>
      <c r="D424" s="63"/>
      <c r="E424" s="63"/>
      <c r="F424" s="63"/>
      <c r="G424" s="99"/>
      <c r="H424" s="99"/>
      <c r="I424" s="99"/>
      <c r="J424" s="395"/>
      <c r="K424" s="99"/>
      <c r="L424" s="79"/>
      <c r="M424" s="99"/>
      <c r="N424" s="99"/>
      <c r="O424" s="101"/>
      <c r="P424" s="99"/>
      <c r="Q424" s="99"/>
      <c r="R424" s="102"/>
      <c r="S424" s="102"/>
      <c r="T424" s="101"/>
      <c r="U424" s="101"/>
      <c r="V424" s="103"/>
      <c r="W424" s="101"/>
      <c r="X424" s="104"/>
      <c r="Y424" s="101"/>
    </row>
    <row r="425" spans="1:25" ht="24.75" customHeight="1" x14ac:dyDescent="0.2">
      <c r="B425" s="408" t="s">
        <v>877</v>
      </c>
      <c r="C425" s="409"/>
      <c r="D425" s="409"/>
      <c r="E425" s="409"/>
      <c r="F425" s="409"/>
      <c r="G425" s="185"/>
      <c r="H425" s="185"/>
      <c r="I425" s="185"/>
      <c r="J425" s="395"/>
      <c r="K425" s="185"/>
      <c r="L425" s="186"/>
      <c r="M425" s="185"/>
      <c r="N425" s="185"/>
      <c r="O425" s="187"/>
      <c r="P425" s="185"/>
      <c r="Q425" s="185"/>
      <c r="R425" s="188"/>
      <c r="S425" s="188"/>
      <c r="T425" s="187"/>
      <c r="U425" s="187"/>
      <c r="V425" s="189"/>
      <c r="W425" s="187"/>
      <c r="X425" s="311"/>
      <c r="Y425" s="187"/>
    </row>
    <row r="426" spans="1:25" ht="24.75" customHeight="1" x14ac:dyDescent="0.2">
      <c r="B426" s="74" t="s">
        <v>1180</v>
      </c>
      <c r="C426" s="63"/>
      <c r="D426" s="63"/>
      <c r="E426" s="63"/>
      <c r="F426" s="63"/>
      <c r="G426" s="99"/>
      <c r="H426" s="99"/>
      <c r="I426" s="99"/>
      <c r="J426" s="396"/>
      <c r="K426" s="99"/>
      <c r="L426" s="79"/>
      <c r="M426" s="99"/>
      <c r="N426" s="99"/>
      <c r="O426" s="101"/>
      <c r="P426" s="99"/>
      <c r="Q426" s="99"/>
      <c r="R426" s="102"/>
      <c r="S426" s="102"/>
      <c r="T426" s="101"/>
      <c r="U426" s="101"/>
      <c r="V426" s="103"/>
      <c r="W426" s="101"/>
      <c r="X426" s="104"/>
      <c r="Y426" s="101"/>
    </row>
    <row r="427" spans="1:25" ht="24.75" customHeight="1" x14ac:dyDescent="0.2">
      <c r="B427" s="418" t="s">
        <v>907</v>
      </c>
      <c r="C427" s="418"/>
      <c r="D427" s="418"/>
      <c r="E427" s="418"/>
      <c r="F427" s="418"/>
      <c r="G427" s="367"/>
      <c r="H427" s="367"/>
      <c r="I427" s="394"/>
      <c r="J427" s="17"/>
      <c r="K427" s="17"/>
      <c r="L427" s="17"/>
      <c r="M427" s="17"/>
      <c r="N427" s="17"/>
      <c r="O427" s="21"/>
      <c r="P427" s="49"/>
      <c r="Q427" s="49"/>
      <c r="R427" s="49"/>
      <c r="S427" s="3"/>
      <c r="T427" s="21"/>
      <c r="U427" s="21"/>
      <c r="V427" s="22"/>
      <c r="W427" s="21"/>
      <c r="X427" s="319"/>
      <c r="Y427" s="21"/>
    </row>
    <row r="428" spans="1:25" ht="33" customHeight="1" x14ac:dyDescent="0.2">
      <c r="B428" s="406" t="s">
        <v>878</v>
      </c>
      <c r="C428" s="407"/>
      <c r="D428" s="407"/>
      <c r="E428" s="407"/>
      <c r="F428" s="407"/>
      <c r="G428" s="210"/>
      <c r="H428" s="210"/>
      <c r="I428" s="395"/>
      <c r="J428" s="211"/>
      <c r="K428" s="210"/>
      <c r="L428" s="211"/>
      <c r="M428" s="210"/>
      <c r="N428" s="210"/>
      <c r="O428" s="212"/>
      <c r="P428" s="210"/>
      <c r="Q428" s="210"/>
      <c r="R428" s="213"/>
      <c r="S428" s="213"/>
      <c r="T428" s="212"/>
      <c r="U428" s="212"/>
      <c r="V428" s="214"/>
      <c r="W428" s="212"/>
      <c r="X428" s="310"/>
      <c r="Y428" s="212"/>
    </row>
    <row r="429" spans="1:25" ht="24.75" customHeight="1" x14ac:dyDescent="0.2">
      <c r="B429" s="74" t="s">
        <v>1181</v>
      </c>
      <c r="C429" s="228"/>
      <c r="D429" s="228"/>
      <c r="E429" s="228"/>
      <c r="F429" s="228"/>
      <c r="G429" s="99"/>
      <c r="H429" s="99"/>
      <c r="I429" s="396"/>
      <c r="J429" s="79"/>
      <c r="K429" s="99"/>
      <c r="L429" s="79"/>
      <c r="M429" s="99"/>
      <c r="N429" s="99"/>
      <c r="O429" s="101"/>
      <c r="P429" s="99"/>
      <c r="Q429" s="99"/>
      <c r="R429" s="102"/>
      <c r="S429" s="102"/>
      <c r="T429" s="101"/>
      <c r="U429" s="101"/>
      <c r="V429" s="103"/>
      <c r="W429" s="101"/>
      <c r="X429" s="104"/>
      <c r="Y429" s="101"/>
    </row>
    <row r="430" spans="1:25" ht="28.5" customHeight="1" x14ac:dyDescent="0.2">
      <c r="A430" s="190"/>
      <c r="B430" s="434" t="s">
        <v>534</v>
      </c>
      <c r="C430" s="434"/>
      <c r="D430" s="434"/>
      <c r="E430" s="434"/>
      <c r="F430" s="434"/>
      <c r="G430" s="371">
        <v>32</v>
      </c>
      <c r="H430" s="371"/>
      <c r="I430" s="44"/>
      <c r="J430" s="78"/>
      <c r="K430" s="44"/>
      <c r="L430" s="78"/>
      <c r="M430" s="44"/>
      <c r="N430" s="44"/>
      <c r="O430" s="45"/>
      <c r="P430" s="46"/>
      <c r="Q430" s="46"/>
      <c r="R430" s="46"/>
      <c r="S430" s="44"/>
      <c r="T430" s="47"/>
      <c r="U430" s="47"/>
      <c r="V430" s="48"/>
      <c r="W430" s="47"/>
      <c r="X430" s="80"/>
      <c r="Y430" s="21"/>
    </row>
    <row r="431" spans="1:25" ht="24.75" customHeight="1" x14ac:dyDescent="0.2">
      <c r="B431" s="418" t="s">
        <v>908</v>
      </c>
      <c r="C431" s="418"/>
      <c r="D431" s="418"/>
      <c r="E431" s="418"/>
      <c r="F431" s="418"/>
      <c r="G431" s="367"/>
      <c r="H431" s="367"/>
      <c r="I431" s="17"/>
      <c r="J431" s="17"/>
      <c r="K431" s="17"/>
      <c r="L431" s="17"/>
      <c r="M431" s="17"/>
      <c r="N431" s="17"/>
      <c r="O431" s="21"/>
      <c r="P431" s="49"/>
      <c r="Q431" s="49"/>
      <c r="R431" s="49"/>
      <c r="S431" s="360"/>
      <c r="T431" s="21"/>
      <c r="U431" s="21"/>
      <c r="V431" s="22"/>
      <c r="W431" s="21"/>
      <c r="X431" s="315"/>
      <c r="Y431" s="21"/>
    </row>
    <row r="432" spans="1:25" ht="24.75" customHeight="1" x14ac:dyDescent="0.2">
      <c r="B432" s="406" t="s">
        <v>879</v>
      </c>
      <c r="C432" s="407"/>
      <c r="D432" s="407"/>
      <c r="E432" s="407"/>
      <c r="F432" s="407"/>
      <c r="G432" s="210"/>
      <c r="H432" s="210"/>
      <c r="I432" s="210"/>
      <c r="J432" s="211"/>
      <c r="K432" s="210"/>
      <c r="L432" s="211"/>
      <c r="M432" s="210"/>
      <c r="N432" s="210"/>
      <c r="O432" s="212"/>
      <c r="P432" s="210"/>
      <c r="Q432" s="210"/>
      <c r="R432" s="213"/>
      <c r="S432" s="213"/>
      <c r="T432" s="212"/>
      <c r="U432" s="212"/>
      <c r="V432" s="214"/>
      <c r="W432" s="212"/>
      <c r="X432" s="310"/>
      <c r="Y432" s="212"/>
    </row>
    <row r="433" spans="2:25" ht="24.75" customHeight="1" x14ac:dyDescent="0.2">
      <c r="B433" s="114" t="s">
        <v>1182</v>
      </c>
      <c r="C433" s="178"/>
      <c r="D433" s="178"/>
      <c r="E433" s="178"/>
      <c r="F433" s="178"/>
      <c r="G433" s="88"/>
      <c r="H433" s="88"/>
      <c r="I433" s="88"/>
      <c r="J433" s="78"/>
      <c r="K433" s="88"/>
      <c r="L433" s="78"/>
      <c r="M433" s="88"/>
      <c r="N433" s="88"/>
      <c r="O433" s="89"/>
      <c r="P433" s="88"/>
      <c r="Q433" s="88"/>
      <c r="R433" s="90"/>
      <c r="S433" s="90"/>
      <c r="T433" s="89"/>
      <c r="U433" s="89"/>
      <c r="V433" s="91"/>
      <c r="W433" s="89"/>
      <c r="X433" s="80"/>
      <c r="Y433" s="89"/>
    </row>
    <row r="434" spans="2:25" ht="24.75" customHeight="1" x14ac:dyDescent="0.2">
      <c r="B434" s="132" t="s">
        <v>1183</v>
      </c>
      <c r="C434" s="257"/>
      <c r="D434" s="257"/>
      <c r="E434" s="257"/>
      <c r="F434" s="257"/>
      <c r="G434" s="82"/>
      <c r="H434" s="82"/>
      <c r="I434" s="82"/>
      <c r="J434" s="100"/>
      <c r="K434" s="82"/>
      <c r="L434" s="100"/>
      <c r="M434" s="82"/>
      <c r="N434" s="82"/>
      <c r="O434" s="83"/>
      <c r="P434" s="82"/>
      <c r="Q434" s="82"/>
      <c r="R434" s="84"/>
      <c r="S434" s="84"/>
      <c r="T434" s="83"/>
      <c r="U434" s="83"/>
      <c r="V434" s="85"/>
      <c r="W434" s="83"/>
      <c r="X434" s="129"/>
      <c r="Y434" s="83"/>
    </row>
    <row r="435" spans="2:25" ht="31.5" customHeight="1" x14ac:dyDescent="0.2">
      <c r="B435" s="408" t="s">
        <v>880</v>
      </c>
      <c r="C435" s="409"/>
      <c r="D435" s="409"/>
      <c r="E435" s="409"/>
      <c r="F435" s="409"/>
      <c r="G435" s="185"/>
      <c r="H435" s="185"/>
      <c r="I435" s="185"/>
      <c r="J435" s="186"/>
      <c r="K435" s="185"/>
      <c r="L435" s="186"/>
      <c r="M435" s="185"/>
      <c r="N435" s="185"/>
      <c r="O435" s="187"/>
      <c r="P435" s="188"/>
      <c r="Q435" s="188"/>
      <c r="R435" s="188"/>
      <c r="S435" s="200"/>
      <c r="T435" s="187"/>
      <c r="U435" s="187"/>
      <c r="V435" s="189"/>
      <c r="W435" s="187"/>
      <c r="X435" s="311"/>
      <c r="Y435" s="187"/>
    </row>
    <row r="436" spans="2:25" ht="31.5" customHeight="1" x14ac:dyDescent="0.2">
      <c r="B436" s="74" t="s">
        <v>1196</v>
      </c>
      <c r="C436" s="72"/>
      <c r="D436" s="72"/>
      <c r="E436" s="72"/>
      <c r="F436" s="72"/>
      <c r="G436" s="99"/>
      <c r="H436" s="99"/>
      <c r="I436" s="99"/>
      <c r="J436" s="79"/>
      <c r="K436" s="99"/>
      <c r="L436" s="79"/>
      <c r="M436" s="99"/>
      <c r="N436" s="99"/>
      <c r="O436" s="101"/>
      <c r="P436" s="102"/>
      <c r="Q436" s="102"/>
      <c r="R436" s="102"/>
      <c r="S436" s="118"/>
      <c r="T436" s="101"/>
      <c r="U436" s="101"/>
      <c r="V436" s="103"/>
      <c r="W436" s="101"/>
      <c r="X436" s="104"/>
      <c r="Y436" s="101"/>
    </row>
    <row r="437" spans="2:25" ht="31.5" customHeight="1" x14ac:dyDescent="0.2">
      <c r="B437" s="114" t="s">
        <v>1197</v>
      </c>
      <c r="C437" s="18"/>
      <c r="D437" s="18"/>
      <c r="E437" s="18"/>
      <c r="F437" s="18"/>
      <c r="G437" s="88"/>
      <c r="H437" s="88"/>
      <c r="I437" s="88"/>
      <c r="J437" s="78"/>
      <c r="K437" s="88"/>
      <c r="L437" s="78"/>
      <c r="M437" s="88"/>
      <c r="N437" s="88"/>
      <c r="O437" s="89"/>
      <c r="P437" s="90"/>
      <c r="Q437" s="90"/>
      <c r="R437" s="90"/>
      <c r="S437" s="125"/>
      <c r="T437" s="89"/>
      <c r="U437" s="89"/>
      <c r="V437" s="91"/>
      <c r="W437" s="89"/>
      <c r="X437" s="80"/>
      <c r="Y437" s="89"/>
    </row>
    <row r="438" spans="2:25" ht="31.5" customHeight="1" x14ac:dyDescent="0.2">
      <c r="B438" s="132" t="s">
        <v>1198</v>
      </c>
      <c r="C438" s="73"/>
      <c r="D438" s="73"/>
      <c r="E438" s="73"/>
      <c r="F438" s="73"/>
      <c r="G438" s="82"/>
      <c r="H438" s="82"/>
      <c r="I438" s="82"/>
      <c r="J438" s="100"/>
      <c r="K438" s="82"/>
      <c r="L438" s="100"/>
      <c r="M438" s="82"/>
      <c r="N438" s="82"/>
      <c r="O438" s="83"/>
      <c r="P438" s="84"/>
      <c r="Q438" s="84"/>
      <c r="R438" s="84"/>
      <c r="S438" s="77"/>
      <c r="T438" s="83"/>
      <c r="U438" s="83"/>
      <c r="V438" s="85"/>
      <c r="W438" s="83"/>
      <c r="X438" s="129"/>
      <c r="Y438" s="83"/>
    </row>
    <row r="439" spans="2:25" ht="31.5" customHeight="1" x14ac:dyDescent="0.2">
      <c r="B439" s="132" t="s">
        <v>1199</v>
      </c>
      <c r="C439" s="73"/>
      <c r="D439" s="73"/>
      <c r="E439" s="73"/>
      <c r="F439" s="73"/>
      <c r="G439" s="82"/>
      <c r="H439" s="82"/>
      <c r="I439" s="82"/>
      <c r="J439" s="100"/>
      <c r="K439" s="82"/>
      <c r="L439" s="100"/>
      <c r="M439" s="82"/>
      <c r="N439" s="82"/>
      <c r="O439" s="83"/>
      <c r="P439" s="84"/>
      <c r="Q439" s="84"/>
      <c r="R439" s="84"/>
      <c r="S439" s="77"/>
      <c r="T439" s="83"/>
      <c r="U439" s="83"/>
      <c r="V439" s="85"/>
      <c r="W439" s="83"/>
      <c r="X439" s="129"/>
      <c r="Y439" s="83"/>
    </row>
    <row r="440" spans="2:25" ht="31.5" customHeight="1" x14ac:dyDescent="0.2">
      <c r="B440" s="74" t="s">
        <v>1200</v>
      </c>
      <c r="C440" s="72"/>
      <c r="D440" s="72"/>
      <c r="E440" s="72"/>
      <c r="F440" s="72"/>
      <c r="G440" s="99"/>
      <c r="H440" s="99"/>
      <c r="I440" s="99"/>
      <c r="J440" s="79"/>
      <c r="K440" s="99"/>
      <c r="L440" s="79"/>
      <c r="M440" s="99"/>
      <c r="N440" s="99"/>
      <c r="O440" s="101"/>
      <c r="P440" s="102"/>
      <c r="Q440" s="102"/>
      <c r="R440" s="102"/>
      <c r="S440" s="118"/>
      <c r="T440" s="101"/>
      <c r="U440" s="101"/>
      <c r="V440" s="103"/>
      <c r="W440" s="101"/>
      <c r="X440" s="104"/>
      <c r="Y440" s="101"/>
    </row>
    <row r="441" spans="2:25" ht="31.5" customHeight="1" x14ac:dyDescent="0.2">
      <c r="B441" s="408" t="s">
        <v>881</v>
      </c>
      <c r="C441" s="409"/>
      <c r="D441" s="409"/>
      <c r="E441" s="409"/>
      <c r="F441" s="409"/>
      <c r="G441" s="185"/>
      <c r="H441" s="185"/>
      <c r="I441" s="185"/>
      <c r="J441" s="186"/>
      <c r="K441" s="185"/>
      <c r="L441" s="186"/>
      <c r="M441" s="185"/>
      <c r="N441" s="185"/>
      <c r="O441" s="187"/>
      <c r="P441" s="188"/>
      <c r="Q441" s="188"/>
      <c r="R441" s="188"/>
      <c r="S441" s="200"/>
      <c r="T441" s="187"/>
      <c r="U441" s="187"/>
      <c r="V441" s="189"/>
      <c r="W441" s="187"/>
      <c r="X441" s="397" t="s">
        <v>265</v>
      </c>
      <c r="Y441" s="187"/>
    </row>
    <row r="442" spans="2:25" ht="31.5" customHeight="1" x14ac:dyDescent="0.2">
      <c r="B442" s="114" t="s">
        <v>1184</v>
      </c>
      <c r="C442" s="167"/>
      <c r="D442" s="167"/>
      <c r="E442" s="167"/>
      <c r="F442" s="167"/>
      <c r="G442" s="88"/>
      <c r="H442" s="88"/>
      <c r="I442" s="88"/>
      <c r="J442" s="88"/>
      <c r="K442" s="88"/>
      <c r="L442" s="88"/>
      <c r="M442" s="88"/>
      <c r="N442" s="88"/>
      <c r="O442" s="89"/>
      <c r="P442" s="90"/>
      <c r="Q442" s="90"/>
      <c r="R442" s="90"/>
      <c r="S442" s="125"/>
      <c r="T442" s="89"/>
      <c r="U442" s="89"/>
      <c r="V442" s="91"/>
      <c r="W442" s="89"/>
      <c r="X442" s="399"/>
      <c r="Y442" s="89"/>
    </row>
    <row r="443" spans="2:25" ht="31.5" customHeight="1" x14ac:dyDescent="0.2">
      <c r="B443" s="242"/>
      <c r="C443" s="243" t="s">
        <v>1185</v>
      </c>
      <c r="D443" s="68"/>
      <c r="E443" s="68"/>
      <c r="F443" s="68"/>
      <c r="G443" s="99"/>
      <c r="H443" s="99"/>
      <c r="I443" s="99"/>
      <c r="J443" s="99"/>
      <c r="K443" s="99"/>
      <c r="L443" s="99"/>
      <c r="M443" s="99"/>
      <c r="N443" s="99"/>
      <c r="O443" s="101"/>
      <c r="P443" s="102"/>
      <c r="Q443" s="102"/>
      <c r="R443" s="102"/>
      <c r="S443" s="118"/>
      <c r="T443" s="101"/>
      <c r="U443" s="101"/>
      <c r="V443" s="103"/>
      <c r="W443" s="101"/>
      <c r="X443" s="399"/>
      <c r="Y443" s="101"/>
    </row>
    <row r="444" spans="2:25" ht="31.5" customHeight="1" x14ac:dyDescent="0.2">
      <c r="B444" s="237"/>
      <c r="C444" s="238" t="s">
        <v>1186</v>
      </c>
      <c r="D444" s="167"/>
      <c r="E444" s="167"/>
      <c r="F444" s="167"/>
      <c r="G444" s="88"/>
      <c r="H444" s="88"/>
      <c r="I444" s="88"/>
      <c r="J444" s="88"/>
      <c r="K444" s="88"/>
      <c r="L444" s="88"/>
      <c r="M444" s="88"/>
      <c r="N444" s="88"/>
      <c r="O444" s="89"/>
      <c r="P444" s="90"/>
      <c r="Q444" s="90"/>
      <c r="R444" s="90"/>
      <c r="S444" s="125"/>
      <c r="T444" s="89"/>
      <c r="U444" s="89"/>
      <c r="V444" s="91"/>
      <c r="W444" s="89"/>
      <c r="X444" s="399"/>
      <c r="Y444" s="89"/>
    </row>
    <row r="445" spans="2:25" ht="31.5" customHeight="1" x14ac:dyDescent="0.2">
      <c r="B445" s="246"/>
      <c r="C445" s="247" t="s">
        <v>1187</v>
      </c>
      <c r="D445" s="235"/>
      <c r="E445" s="235"/>
      <c r="F445" s="235"/>
      <c r="G445" s="82"/>
      <c r="H445" s="82"/>
      <c r="I445" s="82"/>
      <c r="J445" s="82"/>
      <c r="K445" s="82"/>
      <c r="L445" s="82"/>
      <c r="M445" s="82"/>
      <c r="N445" s="82"/>
      <c r="O445" s="83"/>
      <c r="P445" s="84"/>
      <c r="Q445" s="84"/>
      <c r="R445" s="84"/>
      <c r="S445" s="77"/>
      <c r="T445" s="83"/>
      <c r="U445" s="83"/>
      <c r="V445" s="85"/>
      <c r="W445" s="83"/>
      <c r="X445" s="399"/>
      <c r="Y445" s="83"/>
    </row>
    <row r="446" spans="2:25" ht="31.5" customHeight="1" x14ac:dyDescent="0.2">
      <c r="B446" s="246"/>
      <c r="C446" s="247" t="s">
        <v>1188</v>
      </c>
      <c r="D446" s="235"/>
      <c r="E446" s="235"/>
      <c r="F446" s="235"/>
      <c r="G446" s="82"/>
      <c r="H446" s="82"/>
      <c r="I446" s="82"/>
      <c r="J446" s="82"/>
      <c r="K446" s="82"/>
      <c r="L446" s="82"/>
      <c r="M446" s="82"/>
      <c r="N446" s="82"/>
      <c r="O446" s="83"/>
      <c r="P446" s="84"/>
      <c r="Q446" s="84"/>
      <c r="R446" s="84"/>
      <c r="S446" s="77"/>
      <c r="T446" s="83"/>
      <c r="U446" s="83"/>
      <c r="V446" s="85"/>
      <c r="W446" s="83"/>
      <c r="X446" s="399"/>
      <c r="Y446" s="83"/>
    </row>
    <row r="447" spans="2:25" ht="31.5" customHeight="1" x14ac:dyDescent="0.2">
      <c r="B447" s="75" t="s">
        <v>1189</v>
      </c>
      <c r="C447" s="66"/>
      <c r="D447" s="66"/>
      <c r="E447" s="66"/>
      <c r="F447" s="66"/>
      <c r="G447" s="94"/>
      <c r="H447" s="94"/>
      <c r="I447" s="94"/>
      <c r="J447" s="94"/>
      <c r="K447" s="94"/>
      <c r="L447" s="94"/>
      <c r="M447" s="94"/>
      <c r="N447" s="94"/>
      <c r="O447" s="95"/>
      <c r="P447" s="96"/>
      <c r="Q447" s="96"/>
      <c r="R447" s="96"/>
      <c r="S447" s="119"/>
      <c r="T447" s="95"/>
      <c r="U447" s="95"/>
      <c r="V447" s="97"/>
      <c r="W447" s="95"/>
      <c r="X447" s="399"/>
      <c r="Y447" s="95"/>
    </row>
    <row r="448" spans="2:25" ht="31.5" customHeight="1" x14ac:dyDescent="0.2">
      <c r="B448" s="423" t="s">
        <v>1192</v>
      </c>
      <c r="C448" s="424"/>
      <c r="D448" s="424"/>
      <c r="E448" s="424"/>
      <c r="F448" s="424"/>
      <c r="G448" s="99"/>
      <c r="H448" s="99"/>
      <c r="I448" s="99"/>
      <c r="J448" s="99"/>
      <c r="K448" s="99"/>
      <c r="L448" s="99"/>
      <c r="M448" s="99"/>
      <c r="N448" s="99"/>
      <c r="O448" s="101"/>
      <c r="P448" s="102"/>
      <c r="Q448" s="102"/>
      <c r="R448" s="102"/>
      <c r="S448" s="118"/>
      <c r="T448" s="101"/>
      <c r="U448" s="101"/>
      <c r="V448" s="103"/>
      <c r="W448" s="101"/>
      <c r="X448" s="399"/>
      <c r="Y448" s="101"/>
    </row>
    <row r="449" spans="2:25" ht="31.5" customHeight="1" x14ac:dyDescent="0.2">
      <c r="B449" s="74" t="s">
        <v>1190</v>
      </c>
      <c r="C449" s="68"/>
      <c r="D449" s="68"/>
      <c r="E449" s="68"/>
      <c r="F449" s="68"/>
      <c r="G449" s="99"/>
      <c r="H449" s="99"/>
      <c r="I449" s="99"/>
      <c r="J449" s="99"/>
      <c r="K449" s="99"/>
      <c r="L449" s="99"/>
      <c r="M449" s="99"/>
      <c r="N449" s="99"/>
      <c r="O449" s="101"/>
      <c r="P449" s="102"/>
      <c r="Q449" s="102"/>
      <c r="R449" s="102"/>
      <c r="S449" s="118"/>
      <c r="T449" s="101"/>
      <c r="U449" s="101"/>
      <c r="V449" s="103"/>
      <c r="W449" s="101"/>
      <c r="X449" s="399"/>
      <c r="Y449" s="101"/>
    </row>
    <row r="450" spans="2:25" ht="31.5" customHeight="1" x14ac:dyDescent="0.2">
      <c r="B450" s="114" t="s">
        <v>1191</v>
      </c>
      <c r="C450" s="167"/>
      <c r="D450" s="167"/>
      <c r="E450" s="167"/>
      <c r="F450" s="167"/>
      <c r="G450" s="88"/>
      <c r="H450" s="88"/>
      <c r="I450" s="88"/>
      <c r="J450" s="88"/>
      <c r="K450" s="88"/>
      <c r="L450" s="88"/>
      <c r="M450" s="88"/>
      <c r="N450" s="88"/>
      <c r="O450" s="89"/>
      <c r="P450" s="90"/>
      <c r="Q450" s="90"/>
      <c r="R450" s="90"/>
      <c r="S450" s="125"/>
      <c r="T450" s="89"/>
      <c r="U450" s="89"/>
      <c r="V450" s="91"/>
      <c r="W450" s="89"/>
      <c r="X450" s="399"/>
      <c r="Y450" s="89"/>
    </row>
    <row r="451" spans="2:25" ht="35.25" customHeight="1" x14ac:dyDescent="0.2">
      <c r="B451" s="406" t="s">
        <v>882</v>
      </c>
      <c r="C451" s="407"/>
      <c r="D451" s="407"/>
      <c r="E451" s="407"/>
      <c r="F451" s="407"/>
      <c r="G451" s="210"/>
      <c r="H451" s="210"/>
      <c r="I451" s="210"/>
      <c r="J451" s="211"/>
      <c r="K451" s="210"/>
      <c r="L451" s="210"/>
      <c r="M451" s="210"/>
      <c r="N451" s="210"/>
      <c r="O451" s="212"/>
      <c r="P451" s="210"/>
      <c r="Q451" s="210"/>
      <c r="R451" s="213"/>
      <c r="S451" s="213"/>
      <c r="T451" s="212"/>
      <c r="U451" s="212"/>
      <c r="V451" s="214"/>
      <c r="W451" s="212"/>
      <c r="X451" s="399"/>
      <c r="Y451" s="212"/>
    </row>
    <row r="452" spans="2:25" ht="35.25" customHeight="1" x14ac:dyDescent="0.2">
      <c r="B452" s="74" t="s">
        <v>1193</v>
      </c>
      <c r="C452" s="68"/>
      <c r="D452" s="68"/>
      <c r="E452" s="68"/>
      <c r="F452" s="68"/>
      <c r="G452" s="99"/>
      <c r="H452" s="99"/>
      <c r="I452" s="99"/>
      <c r="J452" s="79"/>
      <c r="K452" s="99"/>
      <c r="L452" s="99"/>
      <c r="M452" s="99"/>
      <c r="N452" s="99"/>
      <c r="O452" s="101"/>
      <c r="P452" s="99"/>
      <c r="Q452" s="99"/>
      <c r="R452" s="102"/>
      <c r="S452" s="102"/>
      <c r="T452" s="101"/>
      <c r="U452" s="101"/>
      <c r="V452" s="103"/>
      <c r="W452" s="101"/>
      <c r="X452" s="399"/>
      <c r="Y452" s="101"/>
    </row>
    <row r="453" spans="2:25" ht="35.25" customHeight="1" x14ac:dyDescent="0.2">
      <c r="B453" s="114" t="s">
        <v>1194</v>
      </c>
      <c r="C453" s="167"/>
      <c r="D453" s="167"/>
      <c r="E453" s="167"/>
      <c r="F453" s="167"/>
      <c r="G453" s="88"/>
      <c r="H453" s="88"/>
      <c r="I453" s="88"/>
      <c r="J453" s="78"/>
      <c r="K453" s="88"/>
      <c r="L453" s="88"/>
      <c r="M453" s="88"/>
      <c r="N453" s="88"/>
      <c r="O453" s="89"/>
      <c r="P453" s="88"/>
      <c r="Q453" s="88"/>
      <c r="R453" s="90"/>
      <c r="S453" s="90"/>
      <c r="T453" s="89"/>
      <c r="U453" s="89"/>
      <c r="V453" s="91"/>
      <c r="W453" s="89"/>
      <c r="X453" s="399"/>
      <c r="Y453" s="89"/>
    </row>
    <row r="454" spans="2:25" ht="35.25" customHeight="1" x14ac:dyDescent="0.2">
      <c r="B454" s="132" t="s">
        <v>1195</v>
      </c>
      <c r="C454" s="235"/>
      <c r="D454" s="235"/>
      <c r="E454" s="235"/>
      <c r="F454" s="235"/>
      <c r="G454" s="82"/>
      <c r="H454" s="82"/>
      <c r="I454" s="82"/>
      <c r="J454" s="100"/>
      <c r="K454" s="82"/>
      <c r="L454" s="82"/>
      <c r="M454" s="82"/>
      <c r="N454" s="82"/>
      <c r="O454" s="83"/>
      <c r="P454" s="82"/>
      <c r="Q454" s="82"/>
      <c r="R454" s="84"/>
      <c r="S454" s="84"/>
      <c r="T454" s="83"/>
      <c r="U454" s="83"/>
      <c r="V454" s="85"/>
      <c r="W454" s="83"/>
      <c r="X454" s="398"/>
      <c r="Y454" s="83"/>
    </row>
    <row r="455" spans="2:25" ht="35.25" customHeight="1" x14ac:dyDescent="0.2">
      <c r="B455" s="406" t="s">
        <v>883</v>
      </c>
      <c r="C455" s="407"/>
      <c r="D455" s="407"/>
      <c r="E455" s="407"/>
      <c r="F455" s="407"/>
      <c r="G455" s="210"/>
      <c r="H455" s="210"/>
      <c r="I455" s="210"/>
      <c r="J455" s="211"/>
      <c r="K455" s="210"/>
      <c r="L455" s="210"/>
      <c r="M455" s="210"/>
      <c r="N455" s="210"/>
      <c r="O455" s="212"/>
      <c r="P455" s="210"/>
      <c r="Q455" s="210"/>
      <c r="R455" s="213"/>
      <c r="S455" s="213"/>
      <c r="T455" s="212"/>
      <c r="U455" s="212"/>
      <c r="V455" s="214"/>
      <c r="W455" s="212"/>
      <c r="X455" s="310"/>
      <c r="Y455" s="212"/>
    </row>
    <row r="456" spans="2:25" ht="35.25" customHeight="1" x14ac:dyDescent="0.2">
      <c r="B456" s="423" t="s">
        <v>1201</v>
      </c>
      <c r="C456" s="424"/>
      <c r="D456" s="424"/>
      <c r="E456" s="424"/>
      <c r="F456" s="424"/>
      <c r="G456" s="99"/>
      <c r="H456" s="99"/>
      <c r="I456" s="99"/>
      <c r="J456" s="99"/>
      <c r="K456" s="99"/>
      <c r="L456" s="99"/>
      <c r="M456" s="99"/>
      <c r="N456" s="99"/>
      <c r="O456" s="101"/>
      <c r="P456" s="99"/>
      <c r="Q456" s="99"/>
      <c r="R456" s="102"/>
      <c r="S456" s="102"/>
      <c r="T456" s="101"/>
      <c r="U456" s="101"/>
      <c r="V456" s="103"/>
      <c r="W456" s="101"/>
      <c r="X456" s="104"/>
      <c r="Y456" s="101"/>
    </row>
    <row r="457" spans="2:25" ht="35.25" customHeight="1" x14ac:dyDescent="0.2">
      <c r="B457" s="408" t="s">
        <v>884</v>
      </c>
      <c r="C457" s="409"/>
      <c r="D457" s="409"/>
      <c r="E457" s="409"/>
      <c r="F457" s="409"/>
      <c r="G457" s="185"/>
      <c r="H457" s="185"/>
      <c r="I457" s="185"/>
      <c r="J457" s="185"/>
      <c r="K457" s="185"/>
      <c r="L457" s="185"/>
      <c r="M457" s="185"/>
      <c r="N457" s="185"/>
      <c r="O457" s="187"/>
      <c r="P457" s="185"/>
      <c r="Q457" s="185"/>
      <c r="R457" s="188"/>
      <c r="S457" s="188"/>
      <c r="T457" s="187"/>
      <c r="U457" s="187"/>
      <c r="V457" s="189"/>
      <c r="W457" s="187"/>
      <c r="X457" s="311"/>
      <c r="Y457" s="187"/>
    </row>
    <row r="458" spans="2:25" ht="35.25" customHeight="1" x14ac:dyDescent="0.2">
      <c r="B458" s="74" t="s">
        <v>1202</v>
      </c>
      <c r="C458" s="307"/>
      <c r="D458" s="307"/>
      <c r="E458" s="307"/>
      <c r="F458" s="307"/>
      <c r="G458" s="99"/>
      <c r="H458" s="99"/>
      <c r="I458" s="99"/>
      <c r="J458" s="99"/>
      <c r="K458" s="99"/>
      <c r="L458" s="99"/>
      <c r="M458" s="99"/>
      <c r="N458" s="99"/>
      <c r="O458" s="101"/>
      <c r="P458" s="99"/>
      <c r="Q458" s="99"/>
      <c r="R458" s="102"/>
      <c r="S458" s="102"/>
      <c r="T458" s="101"/>
      <c r="U458" s="101"/>
      <c r="V458" s="103"/>
      <c r="W458" s="101"/>
      <c r="X458" s="104"/>
      <c r="Y458" s="101"/>
    </row>
    <row r="459" spans="2:25" ht="35.25" customHeight="1" x14ac:dyDescent="0.2">
      <c r="B459" s="114" t="s">
        <v>1203</v>
      </c>
      <c r="C459" s="182"/>
      <c r="D459" s="182"/>
      <c r="E459" s="182"/>
      <c r="F459" s="182"/>
      <c r="G459" s="88"/>
      <c r="H459" s="88"/>
      <c r="I459" s="88"/>
      <c r="J459" s="88"/>
      <c r="K459" s="88"/>
      <c r="L459" s="88"/>
      <c r="M459" s="88"/>
      <c r="N459" s="88"/>
      <c r="O459" s="89"/>
      <c r="P459" s="88"/>
      <c r="Q459" s="88"/>
      <c r="R459" s="90"/>
      <c r="S459" s="90"/>
      <c r="T459" s="89"/>
      <c r="U459" s="89"/>
      <c r="V459" s="91"/>
      <c r="W459" s="89"/>
      <c r="X459" s="80"/>
      <c r="Y459" s="89"/>
    </row>
    <row r="460" spans="2:25" ht="35.25" customHeight="1" x14ac:dyDescent="0.2">
      <c r="B460" s="75" t="s">
        <v>1204</v>
      </c>
      <c r="C460" s="308"/>
      <c r="D460" s="308"/>
      <c r="E460" s="308"/>
      <c r="F460" s="308"/>
      <c r="G460" s="94"/>
      <c r="H460" s="94"/>
      <c r="I460" s="94"/>
      <c r="J460" s="94"/>
      <c r="K460" s="94"/>
      <c r="L460" s="94"/>
      <c r="M460" s="94"/>
      <c r="N460" s="94"/>
      <c r="O460" s="95"/>
      <c r="P460" s="94"/>
      <c r="Q460" s="94"/>
      <c r="R460" s="96"/>
      <c r="S460" s="96"/>
      <c r="T460" s="95"/>
      <c r="U460" s="95"/>
      <c r="V460" s="97"/>
      <c r="W460" s="95"/>
      <c r="X460" s="98"/>
      <c r="Y460" s="95"/>
    </row>
    <row r="461" spans="2:25" ht="24.75" customHeight="1" x14ac:dyDescent="0.2">
      <c r="B461" s="418" t="s">
        <v>909</v>
      </c>
      <c r="C461" s="418"/>
      <c r="D461" s="418"/>
      <c r="E461" s="418"/>
      <c r="F461" s="418"/>
      <c r="G461" s="367"/>
      <c r="H461" s="367"/>
      <c r="I461" s="17"/>
      <c r="J461" s="347"/>
      <c r="K461" s="17"/>
      <c r="L461" s="347"/>
      <c r="M461" s="17"/>
      <c r="N461" s="17"/>
      <c r="O461" s="21"/>
      <c r="P461" s="49"/>
      <c r="Q461" s="49"/>
      <c r="R461" s="49"/>
      <c r="S461" s="3"/>
      <c r="T461" s="21"/>
      <c r="U461" s="21"/>
      <c r="V461" s="22"/>
      <c r="W461" s="21"/>
      <c r="X461" s="319"/>
      <c r="Y461" s="21"/>
    </row>
    <row r="462" spans="2:25" ht="35.25" customHeight="1" x14ac:dyDescent="0.2">
      <c r="B462" s="406" t="s">
        <v>885</v>
      </c>
      <c r="C462" s="407"/>
      <c r="D462" s="407"/>
      <c r="E462" s="407"/>
      <c r="F462" s="407"/>
      <c r="G462" s="210"/>
      <c r="H462" s="210"/>
      <c r="I462" s="210"/>
      <c r="J462" s="210"/>
      <c r="K462" s="210"/>
      <c r="L462" s="210"/>
      <c r="M462" s="210"/>
      <c r="N462" s="210"/>
      <c r="O462" s="212"/>
      <c r="P462" s="210"/>
      <c r="Q462" s="210"/>
      <c r="R462" s="213"/>
      <c r="S462" s="213"/>
      <c r="T462" s="212"/>
      <c r="U462" s="212"/>
      <c r="V462" s="214"/>
      <c r="W462" s="212"/>
      <c r="X462" s="310"/>
      <c r="Y462" s="212"/>
    </row>
    <row r="463" spans="2:25" ht="35.25" customHeight="1" x14ac:dyDescent="0.2">
      <c r="B463" s="114" t="s">
        <v>1205</v>
      </c>
      <c r="C463" s="167"/>
      <c r="D463" s="167"/>
      <c r="E463" s="167"/>
      <c r="F463" s="167"/>
      <c r="G463" s="88"/>
      <c r="H463" s="88"/>
      <c r="I463" s="88"/>
      <c r="J463" s="88"/>
      <c r="K463" s="88"/>
      <c r="L463" s="88"/>
      <c r="M463" s="88"/>
      <c r="N463" s="88"/>
      <c r="O463" s="89"/>
      <c r="P463" s="88"/>
      <c r="Q463" s="88"/>
      <c r="R463" s="90"/>
      <c r="S463" s="90"/>
      <c r="T463" s="89"/>
      <c r="U463" s="89"/>
      <c r="V463" s="91"/>
      <c r="W463" s="89"/>
      <c r="X463" s="80"/>
      <c r="Y463" s="89"/>
    </row>
    <row r="464" spans="2:25" ht="35.25" customHeight="1" x14ac:dyDescent="0.2">
      <c r="B464" s="75" t="s">
        <v>1206</v>
      </c>
      <c r="C464" s="66"/>
      <c r="D464" s="66"/>
      <c r="E464" s="66"/>
      <c r="F464" s="66"/>
      <c r="G464" s="94"/>
      <c r="H464" s="94"/>
      <c r="I464" s="94"/>
      <c r="J464" s="94"/>
      <c r="K464" s="94"/>
      <c r="L464" s="94"/>
      <c r="M464" s="94"/>
      <c r="N464" s="94"/>
      <c r="O464" s="95"/>
      <c r="P464" s="94"/>
      <c r="Q464" s="94"/>
      <c r="R464" s="96"/>
      <c r="S464" s="96"/>
      <c r="T464" s="95"/>
      <c r="U464" s="95"/>
      <c r="V464" s="97"/>
      <c r="W464" s="95"/>
      <c r="X464" s="98"/>
      <c r="Y464" s="95"/>
    </row>
    <row r="465" spans="2:25" ht="35.25" customHeight="1" x14ac:dyDescent="0.2">
      <c r="B465" s="114" t="s">
        <v>1207</v>
      </c>
      <c r="C465" s="167"/>
      <c r="D465" s="167"/>
      <c r="E465" s="167"/>
      <c r="F465" s="167"/>
      <c r="G465" s="88"/>
      <c r="H465" s="88"/>
      <c r="I465" s="88"/>
      <c r="J465" s="88"/>
      <c r="K465" s="88"/>
      <c r="L465" s="88"/>
      <c r="M465" s="88"/>
      <c r="N465" s="88"/>
      <c r="O465" s="89"/>
      <c r="P465" s="88"/>
      <c r="Q465" s="88"/>
      <c r="R465" s="90"/>
      <c r="S465" s="90"/>
      <c r="T465" s="89"/>
      <c r="U465" s="89"/>
      <c r="V465" s="91"/>
      <c r="W465" s="89"/>
      <c r="X465" s="80"/>
      <c r="Y465" s="89"/>
    </row>
    <row r="466" spans="2:25" ht="24.75" customHeight="1" x14ac:dyDescent="0.2">
      <c r="B466" s="406" t="s">
        <v>805</v>
      </c>
      <c r="C466" s="407"/>
      <c r="D466" s="407"/>
      <c r="E466" s="407"/>
      <c r="F466" s="407"/>
      <c r="G466" s="210"/>
      <c r="H466" s="210"/>
      <c r="I466" s="210"/>
      <c r="J466" s="210"/>
      <c r="K466" s="210"/>
      <c r="L466" s="210"/>
      <c r="M466" s="210"/>
      <c r="N466" s="210"/>
      <c r="O466" s="212"/>
      <c r="P466" s="210"/>
      <c r="Q466" s="210"/>
      <c r="R466" s="213"/>
      <c r="S466" s="213"/>
      <c r="T466" s="212"/>
      <c r="U466" s="212"/>
      <c r="V466" s="214"/>
      <c r="W466" s="212"/>
      <c r="X466" s="397" t="s">
        <v>1311</v>
      </c>
      <c r="Y466" s="212"/>
    </row>
    <row r="467" spans="2:25" ht="33.75" customHeight="1" x14ac:dyDescent="0.2">
      <c r="B467" s="423" t="s">
        <v>1212</v>
      </c>
      <c r="C467" s="424"/>
      <c r="D467" s="424"/>
      <c r="E467" s="424"/>
      <c r="F467" s="424"/>
      <c r="G467" s="99"/>
      <c r="H467" s="99"/>
      <c r="I467" s="99"/>
      <c r="J467" s="99"/>
      <c r="K467" s="99"/>
      <c r="L467" s="99"/>
      <c r="M467" s="99"/>
      <c r="N467" s="99"/>
      <c r="O467" s="101"/>
      <c r="P467" s="99"/>
      <c r="Q467" s="99"/>
      <c r="R467" s="102"/>
      <c r="S467" s="102"/>
      <c r="T467" s="101"/>
      <c r="U467" s="101"/>
      <c r="V467" s="103"/>
      <c r="W467" s="101"/>
      <c r="X467" s="399"/>
      <c r="Y467" s="101"/>
    </row>
    <row r="468" spans="2:25" ht="24.75" customHeight="1" x14ac:dyDescent="0.2">
      <c r="B468" s="114" t="s">
        <v>1208</v>
      </c>
      <c r="C468" s="51"/>
      <c r="D468" s="51"/>
      <c r="E468" s="51"/>
      <c r="F468" s="51"/>
      <c r="G468" s="88"/>
      <c r="H468" s="88"/>
      <c r="I468" s="88"/>
      <c r="J468" s="88"/>
      <c r="K468" s="88"/>
      <c r="L468" s="88"/>
      <c r="M468" s="88"/>
      <c r="N468" s="88"/>
      <c r="O468" s="89"/>
      <c r="P468" s="88"/>
      <c r="Q468" s="88"/>
      <c r="R468" s="90"/>
      <c r="S468" s="90"/>
      <c r="T468" s="89"/>
      <c r="U468" s="89"/>
      <c r="V468" s="91"/>
      <c r="W468" s="89"/>
      <c r="X468" s="399"/>
      <c r="Y468" s="89"/>
    </row>
    <row r="469" spans="2:25" ht="24.75" customHeight="1" x14ac:dyDescent="0.2">
      <c r="B469" s="132" t="s">
        <v>1209</v>
      </c>
      <c r="C469" s="133"/>
      <c r="D469" s="133"/>
      <c r="E469" s="133"/>
      <c r="F469" s="133"/>
      <c r="G469" s="82"/>
      <c r="H469" s="82"/>
      <c r="I469" s="82"/>
      <c r="J469" s="82"/>
      <c r="K469" s="82"/>
      <c r="L469" s="82"/>
      <c r="M469" s="82"/>
      <c r="N469" s="82"/>
      <c r="O469" s="83"/>
      <c r="P469" s="82"/>
      <c r="Q469" s="82"/>
      <c r="R469" s="84"/>
      <c r="S469" s="84"/>
      <c r="T469" s="83"/>
      <c r="U469" s="83"/>
      <c r="V469" s="85"/>
      <c r="W469" s="83"/>
      <c r="X469" s="399"/>
      <c r="Y469" s="83"/>
    </row>
    <row r="470" spans="2:25" ht="24.75" customHeight="1" x14ac:dyDescent="0.2">
      <c r="B470" s="132" t="s">
        <v>1210</v>
      </c>
      <c r="C470" s="133"/>
      <c r="D470" s="133"/>
      <c r="E470" s="133"/>
      <c r="F470" s="133"/>
      <c r="G470" s="82"/>
      <c r="H470" s="82"/>
      <c r="I470" s="82"/>
      <c r="J470" s="82"/>
      <c r="K470" s="82"/>
      <c r="L470" s="82"/>
      <c r="M470" s="82"/>
      <c r="N470" s="82"/>
      <c r="O470" s="83"/>
      <c r="P470" s="82"/>
      <c r="Q470" s="82"/>
      <c r="R470" s="84"/>
      <c r="S470" s="84"/>
      <c r="T470" s="83"/>
      <c r="U470" s="83"/>
      <c r="V470" s="85"/>
      <c r="W470" s="83"/>
      <c r="X470" s="399"/>
      <c r="Y470" s="83"/>
    </row>
    <row r="471" spans="2:25" ht="24.75" customHeight="1" x14ac:dyDescent="0.2">
      <c r="B471" s="132" t="s">
        <v>1211</v>
      </c>
      <c r="C471" s="133"/>
      <c r="D471" s="133"/>
      <c r="E471" s="133"/>
      <c r="F471" s="133"/>
      <c r="G471" s="82"/>
      <c r="H471" s="82"/>
      <c r="I471" s="82"/>
      <c r="J471" s="82"/>
      <c r="K471" s="82"/>
      <c r="L471" s="82"/>
      <c r="M471" s="82"/>
      <c r="N471" s="82"/>
      <c r="O471" s="83"/>
      <c r="P471" s="82"/>
      <c r="Q471" s="82"/>
      <c r="R471" s="84"/>
      <c r="S471" s="84"/>
      <c r="T471" s="83"/>
      <c r="U471" s="83"/>
      <c r="V471" s="85"/>
      <c r="W471" s="83"/>
      <c r="X471" s="399"/>
      <c r="Y471" s="83"/>
    </row>
    <row r="472" spans="2:25" ht="24.75" customHeight="1" x14ac:dyDescent="0.2">
      <c r="B472" s="408" t="s">
        <v>886</v>
      </c>
      <c r="C472" s="409"/>
      <c r="D472" s="409"/>
      <c r="E472" s="409"/>
      <c r="F472" s="409"/>
      <c r="G472" s="185"/>
      <c r="H472" s="185"/>
      <c r="I472" s="185"/>
      <c r="J472" s="185"/>
      <c r="K472" s="185"/>
      <c r="L472" s="185"/>
      <c r="M472" s="185"/>
      <c r="N472" s="185"/>
      <c r="O472" s="187"/>
      <c r="P472" s="185"/>
      <c r="Q472" s="185"/>
      <c r="R472" s="188"/>
      <c r="S472" s="188"/>
      <c r="T472" s="187"/>
      <c r="U472" s="187"/>
      <c r="V472" s="189"/>
      <c r="W472" s="187"/>
      <c r="X472" s="400" t="s">
        <v>1316</v>
      </c>
      <c r="Y472" s="187"/>
    </row>
    <row r="473" spans="2:25" ht="24.75" customHeight="1" x14ac:dyDescent="0.2">
      <c r="B473" s="74" t="s">
        <v>1213</v>
      </c>
      <c r="C473" s="69"/>
      <c r="D473" s="69"/>
      <c r="E473" s="69"/>
      <c r="F473" s="69"/>
      <c r="G473" s="99"/>
      <c r="H473" s="99"/>
      <c r="I473" s="99"/>
      <c r="J473" s="99"/>
      <c r="K473" s="99"/>
      <c r="L473" s="99"/>
      <c r="M473" s="99"/>
      <c r="N473" s="99"/>
      <c r="O473" s="101"/>
      <c r="P473" s="99"/>
      <c r="Q473" s="99"/>
      <c r="R473" s="102"/>
      <c r="S473" s="102"/>
      <c r="T473" s="101"/>
      <c r="U473" s="101"/>
      <c r="V473" s="103"/>
      <c r="W473" s="101"/>
      <c r="X473" s="401"/>
      <c r="Y473" s="101"/>
    </row>
    <row r="474" spans="2:25" ht="24.75" customHeight="1" x14ac:dyDescent="0.2">
      <c r="B474" s="74" t="s">
        <v>1214</v>
      </c>
      <c r="C474" s="69"/>
      <c r="D474" s="69"/>
      <c r="E474" s="69"/>
      <c r="F474" s="69"/>
      <c r="G474" s="99"/>
      <c r="H474" s="99"/>
      <c r="I474" s="99"/>
      <c r="J474" s="99"/>
      <c r="K474" s="99"/>
      <c r="L474" s="99"/>
      <c r="M474" s="99"/>
      <c r="N474" s="99"/>
      <c r="O474" s="101"/>
      <c r="P474" s="99"/>
      <c r="Q474" s="99"/>
      <c r="R474" s="102"/>
      <c r="S474" s="102"/>
      <c r="T474" s="101"/>
      <c r="U474" s="101"/>
      <c r="V474" s="103"/>
      <c r="W474" s="101"/>
      <c r="X474" s="401"/>
      <c r="Y474" s="101"/>
    </row>
    <row r="475" spans="2:25" ht="39" customHeight="1" x14ac:dyDescent="0.2">
      <c r="B475" s="408" t="s">
        <v>807</v>
      </c>
      <c r="C475" s="409"/>
      <c r="D475" s="409"/>
      <c r="E475" s="409"/>
      <c r="F475" s="409"/>
      <c r="G475" s="185"/>
      <c r="H475" s="185"/>
      <c r="I475" s="185"/>
      <c r="J475" s="185"/>
      <c r="K475" s="185"/>
      <c r="L475" s="185"/>
      <c r="M475" s="185"/>
      <c r="N475" s="185"/>
      <c r="O475" s="187"/>
      <c r="P475" s="188"/>
      <c r="Q475" s="188"/>
      <c r="R475" s="188"/>
      <c r="S475" s="200"/>
      <c r="T475" s="187"/>
      <c r="U475" s="187"/>
      <c r="V475" s="189"/>
      <c r="W475" s="187"/>
      <c r="X475" s="401"/>
      <c r="Y475" s="187"/>
    </row>
    <row r="476" spans="2:25" ht="27" customHeight="1" x14ac:dyDescent="0.2">
      <c r="B476" s="74" t="s">
        <v>1215</v>
      </c>
      <c r="C476" s="228"/>
      <c r="D476" s="228"/>
      <c r="E476" s="228"/>
      <c r="F476" s="228"/>
      <c r="G476" s="99"/>
      <c r="H476" s="99"/>
      <c r="I476" s="99"/>
      <c r="J476" s="99"/>
      <c r="K476" s="99"/>
      <c r="L476" s="99"/>
      <c r="M476" s="99"/>
      <c r="N476" s="99"/>
      <c r="O476" s="101"/>
      <c r="P476" s="102"/>
      <c r="Q476" s="102"/>
      <c r="R476" s="102"/>
      <c r="S476" s="118"/>
      <c r="T476" s="101"/>
      <c r="U476" s="101"/>
      <c r="V476" s="103"/>
      <c r="W476" s="101"/>
      <c r="X476" s="401"/>
      <c r="Y476" s="101"/>
    </row>
    <row r="477" spans="2:25" ht="24.75" customHeight="1" x14ac:dyDescent="0.2">
      <c r="B477" s="408" t="s">
        <v>887</v>
      </c>
      <c r="C477" s="409"/>
      <c r="D477" s="409"/>
      <c r="E477" s="409"/>
      <c r="F477" s="409"/>
      <c r="G477" s="185"/>
      <c r="H477" s="185"/>
      <c r="I477" s="185"/>
      <c r="J477" s="185"/>
      <c r="K477" s="185"/>
      <c r="L477" s="185"/>
      <c r="M477" s="185"/>
      <c r="N477" s="185"/>
      <c r="O477" s="187"/>
      <c r="P477" s="188"/>
      <c r="Q477" s="188"/>
      <c r="R477" s="188"/>
      <c r="S477" s="200"/>
      <c r="T477" s="187"/>
      <c r="U477" s="187"/>
      <c r="V477" s="189"/>
      <c r="W477" s="187"/>
      <c r="X477" s="401"/>
      <c r="Y477" s="187"/>
    </row>
    <row r="478" spans="2:25" ht="24.75" customHeight="1" x14ac:dyDescent="0.2">
      <c r="B478" s="114" t="s">
        <v>1216</v>
      </c>
      <c r="C478" s="51"/>
      <c r="D478" s="51"/>
      <c r="E478" s="51"/>
      <c r="F478" s="51"/>
      <c r="G478" s="88"/>
      <c r="H478" s="88"/>
      <c r="I478" s="88"/>
      <c r="J478" s="88"/>
      <c r="K478" s="88"/>
      <c r="L478" s="88"/>
      <c r="M478" s="88"/>
      <c r="N478" s="88"/>
      <c r="O478" s="89"/>
      <c r="P478" s="90"/>
      <c r="Q478" s="90"/>
      <c r="R478" s="90"/>
      <c r="S478" s="125"/>
      <c r="T478" s="89"/>
      <c r="U478" s="89"/>
      <c r="V478" s="91"/>
      <c r="W478" s="89"/>
      <c r="X478" s="401"/>
      <c r="Y478" s="89"/>
    </row>
    <row r="479" spans="2:25" ht="24.75" customHeight="1" x14ac:dyDescent="0.2">
      <c r="B479" s="130" t="s">
        <v>1217</v>
      </c>
      <c r="C479" s="51"/>
      <c r="D479" s="51"/>
      <c r="E479" s="51"/>
      <c r="F479" s="51"/>
      <c r="G479" s="88"/>
      <c r="H479" s="88"/>
      <c r="I479" s="88"/>
      <c r="J479" s="88"/>
      <c r="K479" s="88"/>
      <c r="L479" s="88"/>
      <c r="M479" s="88"/>
      <c r="N479" s="88"/>
      <c r="O479" s="89"/>
      <c r="P479" s="90"/>
      <c r="Q479" s="90"/>
      <c r="R479" s="90"/>
      <c r="S479" s="125"/>
      <c r="T479" s="89"/>
      <c r="U479" s="89"/>
      <c r="V479" s="91"/>
      <c r="W479" s="89"/>
      <c r="X479" s="401"/>
      <c r="Y479" s="89"/>
    </row>
    <row r="480" spans="2:25" ht="24.75" customHeight="1" x14ac:dyDescent="0.2">
      <c r="B480" s="134" t="s">
        <v>1218</v>
      </c>
      <c r="C480" s="67"/>
      <c r="D480" s="67"/>
      <c r="E480" s="67"/>
      <c r="F480" s="67"/>
      <c r="G480" s="94"/>
      <c r="H480" s="94"/>
      <c r="I480" s="94"/>
      <c r="J480" s="94"/>
      <c r="K480" s="94"/>
      <c r="L480" s="94"/>
      <c r="M480" s="94"/>
      <c r="N480" s="94"/>
      <c r="O480" s="95"/>
      <c r="P480" s="96"/>
      <c r="Q480" s="96"/>
      <c r="R480" s="96"/>
      <c r="S480" s="119"/>
      <c r="T480" s="95"/>
      <c r="U480" s="95"/>
      <c r="V480" s="97"/>
      <c r="W480" s="95"/>
      <c r="X480" s="401"/>
      <c r="Y480" s="95"/>
    </row>
    <row r="481" spans="2:27" ht="24.75" customHeight="1" x14ac:dyDescent="0.2">
      <c r="B481" s="255" t="s">
        <v>1219</v>
      </c>
      <c r="C481" s="69"/>
      <c r="D481" s="69"/>
      <c r="E481" s="69"/>
      <c r="F481" s="69"/>
      <c r="G481" s="99"/>
      <c r="H481" s="99"/>
      <c r="I481" s="99"/>
      <c r="J481" s="99"/>
      <c r="K481" s="99"/>
      <c r="L481" s="99"/>
      <c r="M481" s="99"/>
      <c r="N481" s="99"/>
      <c r="O481" s="101"/>
      <c r="P481" s="102"/>
      <c r="Q481" s="102"/>
      <c r="R481" s="102"/>
      <c r="S481" s="118"/>
      <c r="T481" s="101"/>
      <c r="U481" s="101"/>
      <c r="V481" s="103"/>
      <c r="W481" s="101"/>
      <c r="X481" s="402"/>
      <c r="Y481" s="101"/>
    </row>
    <row r="482" spans="2:27" ht="24.75" customHeight="1" x14ac:dyDescent="0.2">
      <c r="B482" s="418" t="s">
        <v>910</v>
      </c>
      <c r="C482" s="418"/>
      <c r="D482" s="418"/>
      <c r="E482" s="418"/>
      <c r="F482" s="418"/>
      <c r="G482" s="367"/>
      <c r="H482" s="367"/>
      <c r="I482" s="17"/>
      <c r="J482" s="17"/>
      <c r="K482" s="17"/>
      <c r="L482" s="17"/>
      <c r="M482" s="17"/>
      <c r="N482" s="17"/>
      <c r="O482" s="394"/>
      <c r="P482" s="49"/>
      <c r="Q482" s="49"/>
      <c r="R482" s="49"/>
      <c r="S482" s="3"/>
      <c r="T482" s="21"/>
      <c r="U482" s="21"/>
      <c r="V482" s="22"/>
      <c r="W482" s="21"/>
      <c r="X482" s="319"/>
      <c r="Y482" s="21"/>
    </row>
    <row r="483" spans="2:27" ht="31.5" customHeight="1" x14ac:dyDescent="0.2">
      <c r="B483" s="406" t="s">
        <v>454</v>
      </c>
      <c r="C483" s="407"/>
      <c r="D483" s="407"/>
      <c r="E483" s="407"/>
      <c r="F483" s="407"/>
      <c r="G483" s="210"/>
      <c r="H483" s="210"/>
      <c r="I483" s="210"/>
      <c r="J483" s="210"/>
      <c r="K483" s="210"/>
      <c r="L483" s="210"/>
      <c r="M483" s="210"/>
      <c r="N483" s="210"/>
      <c r="O483" s="395"/>
      <c r="P483" s="213"/>
      <c r="Q483" s="213"/>
      <c r="R483" s="213"/>
      <c r="S483" s="224"/>
      <c r="T483" s="212"/>
      <c r="U483" s="212"/>
      <c r="V483" s="214"/>
      <c r="W483" s="212"/>
      <c r="X483" s="310"/>
      <c r="Y483" s="212"/>
    </row>
    <row r="484" spans="2:27" ht="31.5" customHeight="1" x14ac:dyDescent="0.2">
      <c r="B484" s="114" t="s">
        <v>1220</v>
      </c>
      <c r="C484" s="178"/>
      <c r="D484" s="178"/>
      <c r="E484" s="178"/>
      <c r="F484" s="178"/>
      <c r="G484" s="88"/>
      <c r="H484" s="88"/>
      <c r="I484" s="88"/>
      <c r="J484" s="88"/>
      <c r="K484" s="88"/>
      <c r="L484" s="88"/>
      <c r="M484" s="88"/>
      <c r="N484" s="88"/>
      <c r="O484" s="395"/>
      <c r="P484" s="90"/>
      <c r="Q484" s="90"/>
      <c r="R484" s="90"/>
      <c r="S484" s="125"/>
      <c r="T484" s="89"/>
      <c r="U484" s="89"/>
      <c r="V484" s="91"/>
      <c r="W484" s="89"/>
      <c r="X484" s="80"/>
      <c r="Y484" s="89"/>
    </row>
    <row r="485" spans="2:27" ht="37.5" customHeight="1" x14ac:dyDescent="0.2">
      <c r="B485" s="406" t="s">
        <v>455</v>
      </c>
      <c r="C485" s="407"/>
      <c r="D485" s="407"/>
      <c r="E485" s="407"/>
      <c r="F485" s="407"/>
      <c r="G485" s="210"/>
      <c r="H485" s="210"/>
      <c r="I485" s="210"/>
      <c r="J485" s="210"/>
      <c r="K485" s="210"/>
      <c r="L485" s="210"/>
      <c r="M485" s="210"/>
      <c r="N485" s="210"/>
      <c r="O485" s="395"/>
      <c r="P485" s="213"/>
      <c r="Q485" s="213"/>
      <c r="R485" s="213"/>
      <c r="S485" s="224"/>
      <c r="T485" s="212"/>
      <c r="U485" s="212"/>
      <c r="V485" s="214"/>
      <c r="W485" s="212"/>
      <c r="X485" s="310"/>
      <c r="Y485" s="212"/>
      <c r="AA485" s="86"/>
    </row>
    <row r="486" spans="2:27" ht="37.5" customHeight="1" x14ac:dyDescent="0.2">
      <c r="B486" s="74" t="s">
        <v>1221</v>
      </c>
      <c r="C486" s="68"/>
      <c r="D486" s="68"/>
      <c r="E486" s="68"/>
      <c r="F486" s="68"/>
      <c r="G486" s="99"/>
      <c r="H486" s="99"/>
      <c r="I486" s="99"/>
      <c r="J486" s="99"/>
      <c r="K486" s="99"/>
      <c r="L486" s="99"/>
      <c r="M486" s="99"/>
      <c r="N486" s="99"/>
      <c r="O486" s="396"/>
      <c r="P486" s="102"/>
      <c r="Q486" s="102"/>
      <c r="R486" s="102"/>
      <c r="S486" s="118"/>
      <c r="T486" s="101"/>
      <c r="U486" s="101"/>
      <c r="V486" s="103"/>
      <c r="W486" s="101"/>
      <c r="X486" s="104"/>
      <c r="Y486" s="101"/>
    </row>
    <row r="487" spans="2:27" ht="24.75" customHeight="1" x14ac:dyDescent="0.2">
      <c r="B487" s="408" t="s">
        <v>456</v>
      </c>
      <c r="C487" s="409"/>
      <c r="D487" s="409"/>
      <c r="E487" s="409"/>
      <c r="F487" s="409"/>
      <c r="G487" s="185"/>
      <c r="H487" s="185"/>
      <c r="I487" s="185"/>
      <c r="J487" s="185"/>
      <c r="K487" s="185"/>
      <c r="L487" s="185"/>
      <c r="M487" s="185"/>
      <c r="N487" s="185"/>
      <c r="O487" s="186"/>
      <c r="P487" s="188"/>
      <c r="Q487" s="188"/>
      <c r="R487" s="188"/>
      <c r="S487" s="200"/>
      <c r="T487" s="187"/>
      <c r="U487" s="187"/>
      <c r="V487" s="189"/>
      <c r="W487" s="187"/>
      <c r="X487" s="311"/>
      <c r="Y487" s="187"/>
    </row>
    <row r="488" spans="2:27" ht="24.75" customHeight="1" x14ac:dyDescent="0.2">
      <c r="B488" s="114" t="s">
        <v>1222</v>
      </c>
      <c r="C488" s="51"/>
      <c r="D488" s="51"/>
      <c r="E488" s="51"/>
      <c r="F488" s="51"/>
      <c r="G488" s="88"/>
      <c r="H488" s="88"/>
      <c r="I488" s="88"/>
      <c r="J488" s="88"/>
      <c r="K488" s="88"/>
      <c r="L488" s="88"/>
      <c r="M488" s="88"/>
      <c r="N488" s="88"/>
      <c r="O488" s="78"/>
      <c r="P488" s="90"/>
      <c r="Q488" s="90"/>
      <c r="R488" s="90"/>
      <c r="S488" s="125"/>
      <c r="T488" s="89"/>
      <c r="U488" s="89"/>
      <c r="V488" s="91"/>
      <c r="W488" s="89"/>
      <c r="X488" s="80"/>
      <c r="Y488" s="89"/>
    </row>
    <row r="489" spans="2:27" ht="24.75" customHeight="1" x14ac:dyDescent="0.2">
      <c r="B489" s="132" t="s">
        <v>1223</v>
      </c>
      <c r="C489" s="133"/>
      <c r="D489" s="133"/>
      <c r="E489" s="133"/>
      <c r="F489" s="133"/>
      <c r="G489" s="82"/>
      <c r="H489" s="82"/>
      <c r="I489" s="82"/>
      <c r="J489" s="82"/>
      <c r="K489" s="82"/>
      <c r="L489" s="82"/>
      <c r="M489" s="82"/>
      <c r="N489" s="82"/>
      <c r="O489" s="100"/>
      <c r="P489" s="84"/>
      <c r="Q489" s="84"/>
      <c r="R489" s="84"/>
      <c r="S489" s="77"/>
      <c r="T489" s="83"/>
      <c r="U489" s="83"/>
      <c r="V489" s="85"/>
      <c r="W489" s="83"/>
      <c r="X489" s="129"/>
      <c r="Y489" s="83"/>
    </row>
    <row r="490" spans="2:27" ht="24.75" customHeight="1" x14ac:dyDescent="0.2">
      <c r="B490" s="132" t="s">
        <v>1224</v>
      </c>
      <c r="C490" s="133"/>
      <c r="D490" s="133"/>
      <c r="E490" s="133"/>
      <c r="F490" s="133"/>
      <c r="G490" s="82"/>
      <c r="H490" s="82"/>
      <c r="I490" s="82"/>
      <c r="J490" s="82"/>
      <c r="K490" s="82"/>
      <c r="L490" s="82"/>
      <c r="M490" s="82"/>
      <c r="N490" s="82"/>
      <c r="O490" s="100"/>
      <c r="P490" s="84"/>
      <c r="Q490" s="84"/>
      <c r="R490" s="84"/>
      <c r="S490" s="77"/>
      <c r="T490" s="83"/>
      <c r="U490" s="83"/>
      <c r="V490" s="85"/>
      <c r="W490" s="83"/>
      <c r="X490" s="129"/>
      <c r="Y490" s="83"/>
    </row>
    <row r="491" spans="2:27" ht="24.75" customHeight="1" x14ac:dyDescent="0.2">
      <c r="B491" s="132" t="s">
        <v>1225</v>
      </c>
      <c r="C491" s="133"/>
      <c r="D491" s="133"/>
      <c r="E491" s="133"/>
      <c r="F491" s="133"/>
      <c r="G491" s="82"/>
      <c r="H491" s="82"/>
      <c r="I491" s="82"/>
      <c r="J491" s="82"/>
      <c r="K491" s="82"/>
      <c r="L491" s="82"/>
      <c r="M491" s="82"/>
      <c r="N491" s="82"/>
      <c r="O491" s="100"/>
      <c r="P491" s="84"/>
      <c r="Q491" s="84"/>
      <c r="R491" s="84"/>
      <c r="S491" s="77"/>
      <c r="T491" s="83"/>
      <c r="U491" s="83"/>
      <c r="V491" s="85"/>
      <c r="W491" s="83"/>
      <c r="X491" s="129"/>
      <c r="Y491" s="83"/>
    </row>
    <row r="492" spans="2:27" ht="24.75" customHeight="1" x14ac:dyDescent="0.2">
      <c r="B492" s="132" t="s">
        <v>1226</v>
      </c>
      <c r="C492" s="133"/>
      <c r="D492" s="133"/>
      <c r="E492" s="133"/>
      <c r="F492" s="133"/>
      <c r="G492" s="82"/>
      <c r="H492" s="82"/>
      <c r="I492" s="82"/>
      <c r="J492" s="82"/>
      <c r="K492" s="82"/>
      <c r="L492" s="82"/>
      <c r="M492" s="82"/>
      <c r="N492" s="82"/>
      <c r="O492" s="100"/>
      <c r="P492" s="84"/>
      <c r="Q492" s="84"/>
      <c r="R492" s="84"/>
      <c r="S492" s="77"/>
      <c r="T492" s="83"/>
      <c r="U492" s="83"/>
      <c r="V492" s="85"/>
      <c r="W492" s="83"/>
      <c r="X492" s="129"/>
      <c r="Y492" s="83"/>
    </row>
    <row r="493" spans="2:27" ht="24.75" customHeight="1" x14ac:dyDescent="0.2">
      <c r="B493" s="75" t="s">
        <v>1227</v>
      </c>
      <c r="C493" s="67"/>
      <c r="D493" s="67"/>
      <c r="E493" s="67"/>
      <c r="F493" s="67"/>
      <c r="G493" s="94"/>
      <c r="H493" s="94"/>
      <c r="I493" s="94"/>
      <c r="J493" s="94"/>
      <c r="K493" s="94"/>
      <c r="L493" s="94"/>
      <c r="M493" s="94"/>
      <c r="N493" s="94"/>
      <c r="O493" s="107"/>
      <c r="P493" s="96"/>
      <c r="Q493" s="96"/>
      <c r="R493" s="96"/>
      <c r="S493" s="119"/>
      <c r="T493" s="95"/>
      <c r="U493" s="95"/>
      <c r="V493" s="97"/>
      <c r="W493" s="95"/>
      <c r="X493" s="98"/>
      <c r="Y493" s="95"/>
    </row>
    <row r="494" spans="2:27" ht="24.75" customHeight="1" x14ac:dyDescent="0.2">
      <c r="B494" s="74" t="s">
        <v>1228</v>
      </c>
      <c r="C494" s="69"/>
      <c r="D494" s="69"/>
      <c r="E494" s="69"/>
      <c r="F494" s="69"/>
      <c r="G494" s="99"/>
      <c r="H494" s="99"/>
      <c r="I494" s="99"/>
      <c r="J494" s="99"/>
      <c r="K494" s="99"/>
      <c r="L494" s="99"/>
      <c r="M494" s="99"/>
      <c r="N494" s="99"/>
      <c r="O494" s="79"/>
      <c r="P494" s="102"/>
      <c r="Q494" s="102"/>
      <c r="R494" s="102"/>
      <c r="S494" s="118"/>
      <c r="T494" s="101"/>
      <c r="U494" s="101"/>
      <c r="V494" s="103"/>
      <c r="W494" s="101"/>
      <c r="X494" s="104"/>
      <c r="Y494" s="101"/>
    </row>
    <row r="495" spans="2:27" ht="24.75" customHeight="1" x14ac:dyDescent="0.2">
      <c r="B495" s="408" t="s">
        <v>457</v>
      </c>
      <c r="C495" s="409"/>
      <c r="D495" s="409"/>
      <c r="E495" s="409"/>
      <c r="F495" s="409"/>
      <c r="G495" s="185"/>
      <c r="H495" s="185"/>
      <c r="I495" s="185"/>
      <c r="J495" s="185"/>
      <c r="K495" s="185"/>
      <c r="L495" s="185"/>
      <c r="M495" s="185"/>
      <c r="N495" s="185"/>
      <c r="O495" s="186"/>
      <c r="P495" s="188"/>
      <c r="Q495" s="188"/>
      <c r="R495" s="188"/>
      <c r="S495" s="200"/>
      <c r="T495" s="187"/>
      <c r="U495" s="187"/>
      <c r="V495" s="189"/>
      <c r="W495" s="187"/>
      <c r="X495" s="311"/>
      <c r="Y495" s="187"/>
    </row>
    <row r="496" spans="2:27" ht="24.75" customHeight="1" x14ac:dyDescent="0.2">
      <c r="B496" s="74" t="s">
        <v>272</v>
      </c>
      <c r="C496" s="54"/>
      <c r="D496" s="54"/>
      <c r="E496" s="54"/>
      <c r="F496" s="54"/>
      <c r="G496" s="99"/>
      <c r="H496" s="99"/>
      <c r="I496" s="99"/>
      <c r="J496" s="99"/>
      <c r="K496" s="99"/>
      <c r="L496" s="99"/>
      <c r="M496" s="99"/>
      <c r="N496" s="99"/>
      <c r="O496" s="79"/>
      <c r="P496" s="102"/>
      <c r="Q496" s="102"/>
      <c r="R496" s="102"/>
      <c r="S496" s="118"/>
      <c r="T496" s="101"/>
      <c r="U496" s="101"/>
      <c r="V496" s="103"/>
      <c r="W496" s="101"/>
      <c r="X496" s="104"/>
      <c r="Y496" s="101"/>
    </row>
    <row r="497" spans="2:25" ht="24.75" customHeight="1" x14ac:dyDescent="0.2">
      <c r="B497" s="74" t="s">
        <v>273</v>
      </c>
      <c r="C497" s="54"/>
      <c r="D497" s="54"/>
      <c r="E497" s="54"/>
      <c r="F497" s="54"/>
      <c r="G497" s="99"/>
      <c r="H497" s="99"/>
      <c r="I497" s="99"/>
      <c r="J497" s="99"/>
      <c r="K497" s="99"/>
      <c r="L497" s="99"/>
      <c r="M497" s="99"/>
      <c r="N497" s="99"/>
      <c r="O497" s="79"/>
      <c r="P497" s="102"/>
      <c r="Q497" s="102"/>
      <c r="R497" s="102"/>
      <c r="S497" s="118"/>
      <c r="T497" s="101"/>
      <c r="U497" s="101"/>
      <c r="V497" s="103"/>
      <c r="W497" s="101"/>
      <c r="X497" s="104"/>
      <c r="Y497" s="101"/>
    </row>
    <row r="498" spans="2:25" ht="24.75" customHeight="1" x14ac:dyDescent="0.2">
      <c r="B498" s="114" t="s">
        <v>274</v>
      </c>
      <c r="C498" s="21"/>
      <c r="D498" s="21"/>
      <c r="E498" s="21"/>
      <c r="F498" s="21"/>
      <c r="G498" s="88"/>
      <c r="H498" s="88"/>
      <c r="I498" s="88"/>
      <c r="J498" s="88"/>
      <c r="K498" s="88"/>
      <c r="L498" s="88"/>
      <c r="M498" s="88"/>
      <c r="N498" s="88"/>
      <c r="O498" s="78"/>
      <c r="P498" s="90"/>
      <c r="Q498" s="90"/>
      <c r="R498" s="90"/>
      <c r="S498" s="125"/>
      <c r="T498" s="89"/>
      <c r="U498" s="89"/>
      <c r="V498" s="91"/>
      <c r="W498" s="89"/>
      <c r="X498" s="80"/>
      <c r="Y498" s="89"/>
    </row>
    <row r="499" spans="2:25" ht="24.75" customHeight="1" x14ac:dyDescent="0.2">
      <c r="B499" s="75" t="s">
        <v>1229</v>
      </c>
      <c r="C499" s="56"/>
      <c r="D499" s="56"/>
      <c r="E499" s="56"/>
      <c r="F499" s="56"/>
      <c r="G499" s="94"/>
      <c r="H499" s="94"/>
      <c r="I499" s="94"/>
      <c r="J499" s="94"/>
      <c r="K499" s="94"/>
      <c r="L499" s="94"/>
      <c r="M499" s="94"/>
      <c r="N499" s="94"/>
      <c r="O499" s="107"/>
      <c r="P499" s="96"/>
      <c r="Q499" s="96"/>
      <c r="R499" s="96"/>
      <c r="S499" s="119"/>
      <c r="T499" s="95"/>
      <c r="U499" s="95"/>
      <c r="V499" s="97"/>
      <c r="W499" s="95"/>
      <c r="X499" s="98"/>
      <c r="Y499" s="95"/>
    </row>
    <row r="500" spans="2:25" ht="24.75" customHeight="1" x14ac:dyDescent="0.2">
      <c r="B500" s="408" t="s">
        <v>1230</v>
      </c>
      <c r="C500" s="409"/>
      <c r="D500" s="409"/>
      <c r="E500" s="409"/>
      <c r="F500" s="409"/>
      <c r="G500" s="185"/>
      <c r="H500" s="185"/>
      <c r="I500" s="185"/>
      <c r="J500" s="185"/>
      <c r="K500" s="185"/>
      <c r="L500" s="185"/>
      <c r="M500" s="185"/>
      <c r="N500" s="185"/>
      <c r="O500" s="186"/>
      <c r="P500" s="188"/>
      <c r="Q500" s="188"/>
      <c r="R500" s="188"/>
      <c r="S500" s="200"/>
      <c r="T500" s="187"/>
      <c r="U500" s="187"/>
      <c r="V500" s="189"/>
      <c r="W500" s="187"/>
      <c r="X500" s="311"/>
      <c r="Y500" s="187"/>
    </row>
    <row r="501" spans="2:25" ht="24.75" customHeight="1" x14ac:dyDescent="0.2">
      <c r="B501" s="60" t="s">
        <v>1231</v>
      </c>
      <c r="C501" s="199"/>
      <c r="D501" s="199"/>
      <c r="E501" s="199"/>
      <c r="F501" s="199"/>
      <c r="G501" s="88"/>
      <c r="H501" s="88"/>
      <c r="I501" s="88"/>
      <c r="J501" s="88"/>
      <c r="K501" s="88"/>
      <c r="L501" s="88"/>
      <c r="M501" s="88"/>
      <c r="N501" s="88"/>
      <c r="O501" s="78"/>
      <c r="P501" s="90"/>
      <c r="Q501" s="90"/>
      <c r="R501" s="90"/>
      <c r="S501" s="125"/>
      <c r="T501" s="89"/>
      <c r="U501" s="89"/>
      <c r="V501" s="91"/>
      <c r="W501" s="89"/>
      <c r="X501" s="80"/>
      <c r="Y501" s="89"/>
    </row>
    <row r="502" spans="2:25" ht="33.75" customHeight="1" x14ac:dyDescent="0.2">
      <c r="B502" s="406" t="s">
        <v>459</v>
      </c>
      <c r="C502" s="407"/>
      <c r="D502" s="407"/>
      <c r="E502" s="407"/>
      <c r="F502" s="407"/>
      <c r="G502" s="210"/>
      <c r="H502" s="210"/>
      <c r="I502" s="210"/>
      <c r="J502" s="210"/>
      <c r="K502" s="210"/>
      <c r="L502" s="210"/>
      <c r="M502" s="210"/>
      <c r="N502" s="210"/>
      <c r="O502" s="211"/>
      <c r="P502" s="213"/>
      <c r="Q502" s="213"/>
      <c r="R502" s="213"/>
      <c r="S502" s="224"/>
      <c r="T502" s="212"/>
      <c r="U502" s="212"/>
      <c r="V502" s="214"/>
      <c r="W502" s="212"/>
      <c r="X502" s="310"/>
      <c r="Y502" s="212"/>
    </row>
    <row r="503" spans="2:25" ht="24.75" customHeight="1" x14ac:dyDescent="0.2">
      <c r="B503" s="289" t="s">
        <v>1232</v>
      </c>
      <c r="C503" s="53"/>
      <c r="D503" s="53"/>
      <c r="E503" s="53"/>
      <c r="F503" s="53"/>
      <c r="G503" s="82"/>
      <c r="H503" s="82"/>
      <c r="I503" s="82"/>
      <c r="J503" s="82"/>
      <c r="K503" s="82"/>
      <c r="L503" s="82"/>
      <c r="M503" s="82"/>
      <c r="N503" s="82"/>
      <c r="O503" s="100"/>
      <c r="P503" s="84"/>
      <c r="Q503" s="84"/>
      <c r="R503" s="84"/>
      <c r="S503" s="77"/>
      <c r="T503" s="83"/>
      <c r="U503" s="83"/>
      <c r="V503" s="85"/>
      <c r="W503" s="83"/>
      <c r="X503" s="129"/>
      <c r="Y503" s="83"/>
    </row>
    <row r="504" spans="2:25" ht="24.75" customHeight="1" x14ac:dyDescent="0.2">
      <c r="B504" s="59" t="s">
        <v>1233</v>
      </c>
      <c r="C504" s="56"/>
      <c r="D504" s="56"/>
      <c r="E504" s="56"/>
      <c r="F504" s="56"/>
      <c r="G504" s="94"/>
      <c r="H504" s="94"/>
      <c r="I504" s="94"/>
      <c r="J504" s="94"/>
      <c r="K504" s="94"/>
      <c r="L504" s="94"/>
      <c r="M504" s="94"/>
      <c r="N504" s="94"/>
      <c r="O504" s="107"/>
      <c r="P504" s="96"/>
      <c r="Q504" s="96"/>
      <c r="R504" s="96"/>
      <c r="S504" s="119"/>
      <c r="T504" s="95"/>
      <c r="U504" s="95"/>
      <c r="V504" s="97"/>
      <c r="W504" s="95"/>
      <c r="X504" s="98"/>
      <c r="Y504" s="95"/>
    </row>
    <row r="505" spans="2:25" ht="24.75" customHeight="1" x14ac:dyDescent="0.2">
      <c r="B505" s="116" t="s">
        <v>1234</v>
      </c>
      <c r="C505" s="54"/>
      <c r="D505" s="54"/>
      <c r="E505" s="54"/>
      <c r="F505" s="54"/>
      <c r="G505" s="99"/>
      <c r="H505" s="99"/>
      <c r="I505" s="99"/>
      <c r="J505" s="99"/>
      <c r="K505" s="99"/>
      <c r="L505" s="99"/>
      <c r="M505" s="99"/>
      <c r="N505" s="99"/>
      <c r="O505" s="79"/>
      <c r="P505" s="102"/>
      <c r="Q505" s="102"/>
      <c r="R505" s="102"/>
      <c r="S505" s="118"/>
      <c r="T505" s="101"/>
      <c r="U505" s="101"/>
      <c r="V505" s="103"/>
      <c r="W505" s="101"/>
      <c r="X505" s="104"/>
      <c r="Y505" s="101"/>
    </row>
    <row r="506" spans="2:25" ht="24.75" customHeight="1" x14ac:dyDescent="0.2">
      <c r="B506" s="116" t="s">
        <v>275</v>
      </c>
      <c r="C506" s="54"/>
      <c r="D506" s="54"/>
      <c r="E506" s="54"/>
      <c r="F506" s="54"/>
      <c r="G506" s="99"/>
      <c r="H506" s="99"/>
      <c r="I506" s="99"/>
      <c r="J506" s="99"/>
      <c r="K506" s="99"/>
      <c r="L506" s="99"/>
      <c r="M506" s="99"/>
      <c r="N506" s="99"/>
      <c r="O506" s="79"/>
      <c r="P506" s="102"/>
      <c r="Q506" s="102"/>
      <c r="R506" s="102"/>
      <c r="S506" s="118"/>
      <c r="T506" s="101"/>
      <c r="U506" s="101"/>
      <c r="V506" s="103"/>
      <c r="W506" s="101"/>
      <c r="X506" s="104"/>
      <c r="Y506" s="101"/>
    </row>
    <row r="507" spans="2:25" ht="33" customHeight="1" x14ac:dyDescent="0.2">
      <c r="B507" s="408" t="s">
        <v>460</v>
      </c>
      <c r="C507" s="409"/>
      <c r="D507" s="409"/>
      <c r="E507" s="409"/>
      <c r="F507" s="409"/>
      <c r="G507" s="185"/>
      <c r="H507" s="185"/>
      <c r="I507" s="185"/>
      <c r="J507" s="185"/>
      <c r="K507" s="185"/>
      <c r="L507" s="185"/>
      <c r="M507" s="185"/>
      <c r="N507" s="185"/>
      <c r="O507" s="186"/>
      <c r="P507" s="188"/>
      <c r="Q507" s="188"/>
      <c r="R507" s="188"/>
      <c r="S507" s="200"/>
      <c r="T507" s="187"/>
      <c r="U507" s="187"/>
      <c r="V507" s="189"/>
      <c r="W507" s="187"/>
      <c r="X507" s="311"/>
      <c r="Y507" s="187"/>
    </row>
    <row r="508" spans="2:25" ht="24.75" customHeight="1" x14ac:dyDescent="0.2">
      <c r="B508" s="60" t="s">
        <v>1235</v>
      </c>
      <c r="C508" s="21"/>
      <c r="D508" s="21"/>
      <c r="E508" s="21"/>
      <c r="F508" s="21"/>
      <c r="G508" s="88"/>
      <c r="H508" s="88"/>
      <c r="I508" s="88"/>
      <c r="J508" s="88"/>
      <c r="K508" s="88"/>
      <c r="L508" s="88"/>
      <c r="M508" s="88"/>
      <c r="N508" s="88"/>
      <c r="O508" s="78"/>
      <c r="P508" s="90"/>
      <c r="Q508" s="90"/>
      <c r="R508" s="90"/>
      <c r="S508" s="125"/>
      <c r="T508" s="89"/>
      <c r="U508" s="89"/>
      <c r="V508" s="91"/>
      <c r="W508" s="89"/>
      <c r="X508" s="80"/>
      <c r="Y508" s="89"/>
    </row>
    <row r="509" spans="2:25" ht="24.75" customHeight="1" x14ac:dyDescent="0.2">
      <c r="B509" s="289" t="s">
        <v>1236</v>
      </c>
      <c r="C509" s="53"/>
      <c r="D509" s="53"/>
      <c r="E509" s="53"/>
      <c r="F509" s="53"/>
      <c r="G509" s="82"/>
      <c r="H509" s="82"/>
      <c r="I509" s="82"/>
      <c r="J509" s="82"/>
      <c r="K509" s="82"/>
      <c r="L509" s="82"/>
      <c r="M509" s="82"/>
      <c r="N509" s="82"/>
      <c r="O509" s="100"/>
      <c r="P509" s="84"/>
      <c r="Q509" s="84"/>
      <c r="R509" s="84"/>
      <c r="S509" s="77"/>
      <c r="T509" s="83"/>
      <c r="U509" s="83"/>
      <c r="V509" s="85"/>
      <c r="W509" s="83"/>
      <c r="X509" s="361"/>
      <c r="Y509" s="83"/>
    </row>
    <row r="510" spans="2:25" ht="30" customHeight="1" x14ac:dyDescent="0.2">
      <c r="B510" s="406" t="s">
        <v>461</v>
      </c>
      <c r="C510" s="407"/>
      <c r="D510" s="407"/>
      <c r="E510" s="407"/>
      <c r="F510" s="407"/>
      <c r="G510" s="210"/>
      <c r="H510" s="210"/>
      <c r="I510" s="210"/>
      <c r="J510" s="210"/>
      <c r="K510" s="210"/>
      <c r="L510" s="210"/>
      <c r="M510" s="210"/>
      <c r="N510" s="210"/>
      <c r="O510" s="211"/>
      <c r="P510" s="213"/>
      <c r="Q510" s="213"/>
      <c r="R510" s="213"/>
      <c r="S510" s="224"/>
      <c r="T510" s="212"/>
      <c r="U510" s="212"/>
      <c r="V510" s="214"/>
      <c r="W510" s="212"/>
      <c r="X510" s="310"/>
      <c r="Y510" s="212"/>
    </row>
    <row r="511" spans="2:25" ht="24.75" customHeight="1" x14ac:dyDescent="0.2">
      <c r="B511" s="60" t="s">
        <v>1237</v>
      </c>
      <c r="C511" s="21"/>
      <c r="D511" s="21"/>
      <c r="E511" s="21"/>
      <c r="F511" s="21"/>
      <c r="G511" s="88"/>
      <c r="H511" s="88"/>
      <c r="I511" s="88"/>
      <c r="J511" s="88"/>
      <c r="K511" s="88"/>
      <c r="L511" s="88"/>
      <c r="M511" s="88"/>
      <c r="N511" s="88"/>
      <c r="O511" s="78"/>
      <c r="P511" s="90"/>
      <c r="Q511" s="90"/>
      <c r="R511" s="90"/>
      <c r="S511" s="125"/>
      <c r="T511" s="89"/>
      <c r="U511" s="89"/>
      <c r="V511" s="91"/>
      <c r="W511" s="89"/>
      <c r="X511" s="80"/>
      <c r="Y511" s="89"/>
    </row>
    <row r="512" spans="2:25" ht="24.75" customHeight="1" x14ac:dyDescent="0.2">
      <c r="B512" s="74" t="s">
        <v>1238</v>
      </c>
      <c r="C512" s="54"/>
      <c r="D512" s="54"/>
      <c r="E512" s="54"/>
      <c r="F512" s="54"/>
      <c r="G512" s="99"/>
      <c r="H512" s="99"/>
      <c r="I512" s="99"/>
      <c r="J512" s="99"/>
      <c r="K512" s="99"/>
      <c r="L512" s="99"/>
      <c r="M512" s="99"/>
      <c r="N512" s="99"/>
      <c r="O512" s="79"/>
      <c r="P512" s="102"/>
      <c r="Q512" s="102"/>
      <c r="R512" s="102"/>
      <c r="S512" s="118"/>
      <c r="T512" s="101"/>
      <c r="U512" s="101"/>
      <c r="V512" s="103"/>
      <c r="W512" s="101"/>
      <c r="X512" s="104"/>
      <c r="Y512" s="101"/>
    </row>
    <row r="513" spans="2:25" ht="24.75" customHeight="1" x14ac:dyDescent="0.2">
      <c r="B513" s="74" t="s">
        <v>1239</v>
      </c>
      <c r="C513" s="54"/>
      <c r="D513" s="54"/>
      <c r="E513" s="54"/>
      <c r="F513" s="54"/>
      <c r="G513" s="99"/>
      <c r="H513" s="99"/>
      <c r="I513" s="99"/>
      <c r="J513" s="99"/>
      <c r="K513" s="99"/>
      <c r="L513" s="394"/>
      <c r="M513" s="99"/>
      <c r="N513" s="99"/>
      <c r="O513" s="79"/>
      <c r="P513" s="102"/>
      <c r="Q513" s="102"/>
      <c r="R513" s="102"/>
      <c r="S513" s="118"/>
      <c r="T513" s="101"/>
      <c r="U513" s="101"/>
      <c r="V513" s="103"/>
      <c r="W513" s="101"/>
      <c r="X513" s="104"/>
      <c r="Y513" s="101"/>
    </row>
    <row r="514" spans="2:25" ht="24.75" customHeight="1" x14ac:dyDescent="0.2">
      <c r="B514" s="114" t="s">
        <v>1240</v>
      </c>
      <c r="C514" s="21"/>
      <c r="D514" s="21"/>
      <c r="E514" s="21"/>
      <c r="F514" s="21"/>
      <c r="G514" s="88"/>
      <c r="H514" s="88"/>
      <c r="I514" s="88"/>
      <c r="J514" s="88"/>
      <c r="K514" s="88"/>
      <c r="L514" s="395"/>
      <c r="M514" s="88"/>
      <c r="N514" s="88"/>
      <c r="O514" s="78"/>
      <c r="P514" s="90"/>
      <c r="Q514" s="90"/>
      <c r="R514" s="90"/>
      <c r="S514" s="125"/>
      <c r="T514" s="89"/>
      <c r="U514" s="89"/>
      <c r="V514" s="91"/>
      <c r="W514" s="89"/>
      <c r="X514" s="80"/>
      <c r="Y514" s="89"/>
    </row>
    <row r="515" spans="2:25" ht="24.75" customHeight="1" x14ac:dyDescent="0.2">
      <c r="B515" s="132" t="s">
        <v>1241</v>
      </c>
      <c r="C515" s="53"/>
      <c r="D515" s="53"/>
      <c r="E515" s="53"/>
      <c r="F515" s="53"/>
      <c r="G515" s="82"/>
      <c r="H515" s="82"/>
      <c r="I515" s="82"/>
      <c r="J515" s="82"/>
      <c r="K515" s="82"/>
      <c r="L515" s="395"/>
      <c r="M515" s="82"/>
      <c r="N515" s="82"/>
      <c r="O515" s="100"/>
      <c r="P515" s="84"/>
      <c r="Q515" s="84"/>
      <c r="R515" s="84"/>
      <c r="S515" s="77"/>
      <c r="T515" s="83"/>
      <c r="U515" s="83"/>
      <c r="V515" s="85"/>
      <c r="W515" s="83"/>
      <c r="X515" s="129"/>
      <c r="Y515" s="83"/>
    </row>
    <row r="516" spans="2:25" ht="24.75" customHeight="1" x14ac:dyDescent="0.2">
      <c r="B516" s="132" t="s">
        <v>1242</v>
      </c>
      <c r="C516" s="53"/>
      <c r="D516" s="53"/>
      <c r="E516" s="53"/>
      <c r="F516" s="53"/>
      <c r="G516" s="82"/>
      <c r="H516" s="82"/>
      <c r="I516" s="82"/>
      <c r="J516" s="82"/>
      <c r="K516" s="82"/>
      <c r="L516" s="395"/>
      <c r="M516" s="82"/>
      <c r="N516" s="82"/>
      <c r="O516" s="100"/>
      <c r="P516" s="84"/>
      <c r="Q516" s="84"/>
      <c r="R516" s="84"/>
      <c r="S516" s="77"/>
      <c r="T516" s="83"/>
      <c r="U516" s="83"/>
      <c r="V516" s="85"/>
      <c r="W516" s="83"/>
      <c r="X516" s="129"/>
      <c r="Y516" s="83"/>
    </row>
    <row r="517" spans="2:25" ht="24.75" customHeight="1" x14ac:dyDescent="0.2">
      <c r="B517" s="75" t="s">
        <v>1243</v>
      </c>
      <c r="C517" s="56"/>
      <c r="D517" s="56"/>
      <c r="E517" s="56"/>
      <c r="F517" s="56"/>
      <c r="G517" s="94"/>
      <c r="H517" s="94"/>
      <c r="I517" s="94"/>
      <c r="J517" s="94"/>
      <c r="K517" s="94"/>
      <c r="L517" s="395"/>
      <c r="M517" s="94"/>
      <c r="N517" s="94"/>
      <c r="O517" s="107"/>
      <c r="P517" s="96"/>
      <c r="Q517" s="96"/>
      <c r="R517" s="96"/>
      <c r="S517" s="119"/>
      <c r="T517" s="95"/>
      <c r="U517" s="95"/>
      <c r="V517" s="97"/>
      <c r="W517" s="95"/>
      <c r="X517" s="98"/>
      <c r="Y517" s="95"/>
    </row>
    <row r="518" spans="2:25" ht="24.75" customHeight="1" x14ac:dyDescent="0.2">
      <c r="B518" s="62" t="s">
        <v>1244</v>
      </c>
      <c r="C518" s="54"/>
      <c r="D518" s="54"/>
      <c r="E518" s="54"/>
      <c r="F518" s="54"/>
      <c r="G518" s="99"/>
      <c r="H518" s="99"/>
      <c r="I518" s="99"/>
      <c r="J518" s="99"/>
      <c r="K518" s="99"/>
      <c r="L518" s="395"/>
      <c r="M518" s="99"/>
      <c r="N518" s="99"/>
      <c r="O518" s="79"/>
      <c r="P518" s="102"/>
      <c r="Q518" s="102"/>
      <c r="R518" s="102"/>
      <c r="S518" s="118"/>
      <c r="T518" s="101"/>
      <c r="U518" s="101"/>
      <c r="V518" s="103"/>
      <c r="W518" s="101"/>
      <c r="X518" s="104"/>
      <c r="Y518" s="101"/>
    </row>
    <row r="519" spans="2:25" ht="24.75" customHeight="1" x14ac:dyDescent="0.2">
      <c r="B519" s="74" t="s">
        <v>1245</v>
      </c>
      <c r="C519" s="54"/>
      <c r="D519" s="54"/>
      <c r="E519" s="54"/>
      <c r="F519" s="54"/>
      <c r="G519" s="99"/>
      <c r="H519" s="99"/>
      <c r="I519" s="99"/>
      <c r="J519" s="99"/>
      <c r="K519" s="99"/>
      <c r="L519" s="395"/>
      <c r="M519" s="99"/>
      <c r="N519" s="99"/>
      <c r="O519" s="79"/>
      <c r="P519" s="102"/>
      <c r="Q519" s="102"/>
      <c r="R519" s="102"/>
      <c r="S519" s="118"/>
      <c r="T519" s="101"/>
      <c r="U519" s="101"/>
      <c r="V519" s="103"/>
      <c r="W519" s="101"/>
      <c r="X519" s="104"/>
      <c r="Y519" s="101"/>
    </row>
    <row r="520" spans="2:25" ht="24.75" customHeight="1" x14ac:dyDescent="0.2">
      <c r="B520" s="114" t="s">
        <v>1246</v>
      </c>
      <c r="C520" s="21"/>
      <c r="D520" s="21"/>
      <c r="E520" s="21"/>
      <c r="F520" s="21"/>
      <c r="G520" s="88"/>
      <c r="H520" s="88"/>
      <c r="I520" s="88"/>
      <c r="J520" s="88"/>
      <c r="K520" s="88"/>
      <c r="L520" s="395"/>
      <c r="M520" s="88"/>
      <c r="N520" s="88"/>
      <c r="O520" s="78"/>
      <c r="P520" s="90"/>
      <c r="Q520" s="90"/>
      <c r="R520" s="90"/>
      <c r="S520" s="125"/>
      <c r="T520" s="89"/>
      <c r="U520" s="89"/>
      <c r="V520" s="91"/>
      <c r="W520" s="89"/>
      <c r="X520" s="80"/>
      <c r="Y520" s="89"/>
    </row>
    <row r="521" spans="2:25" ht="24.75" customHeight="1" x14ac:dyDescent="0.2">
      <c r="B521" s="132" t="s">
        <v>1247</v>
      </c>
      <c r="C521" s="53"/>
      <c r="D521" s="53"/>
      <c r="E521" s="53"/>
      <c r="F521" s="53"/>
      <c r="G521" s="82"/>
      <c r="H521" s="82"/>
      <c r="I521" s="82"/>
      <c r="J521" s="82"/>
      <c r="K521" s="82"/>
      <c r="L521" s="395"/>
      <c r="M521" s="82"/>
      <c r="N521" s="82"/>
      <c r="O521" s="100"/>
      <c r="P521" s="84"/>
      <c r="Q521" s="84"/>
      <c r="R521" s="84"/>
      <c r="S521" s="77"/>
      <c r="T521" s="83"/>
      <c r="U521" s="83"/>
      <c r="V521" s="85"/>
      <c r="W521" s="83"/>
      <c r="X521" s="129"/>
      <c r="Y521" s="83"/>
    </row>
    <row r="522" spans="2:25" ht="24.75" customHeight="1" x14ac:dyDescent="0.2">
      <c r="B522" s="75" t="s">
        <v>1248</v>
      </c>
      <c r="C522" s="56"/>
      <c r="D522" s="56"/>
      <c r="E522" s="56"/>
      <c r="F522" s="56"/>
      <c r="G522" s="94"/>
      <c r="H522" s="94"/>
      <c r="I522" s="94"/>
      <c r="J522" s="94"/>
      <c r="K522" s="94"/>
      <c r="L522" s="395"/>
      <c r="M522" s="94"/>
      <c r="N522" s="94"/>
      <c r="O522" s="107"/>
      <c r="P522" s="96"/>
      <c r="Q522" s="96"/>
      <c r="R522" s="96"/>
      <c r="S522" s="119"/>
      <c r="T522" s="95"/>
      <c r="U522" s="95"/>
      <c r="V522" s="97"/>
      <c r="W522" s="95"/>
      <c r="X522" s="98"/>
      <c r="Y522" s="95"/>
    </row>
    <row r="523" spans="2:25" ht="24.75" customHeight="1" x14ac:dyDescent="0.2">
      <c r="B523" s="62" t="s">
        <v>1249</v>
      </c>
      <c r="C523" s="54"/>
      <c r="D523" s="54"/>
      <c r="E523" s="54"/>
      <c r="F523" s="54"/>
      <c r="G523" s="99"/>
      <c r="H523" s="99"/>
      <c r="I523" s="99"/>
      <c r="J523" s="99"/>
      <c r="K523" s="99"/>
      <c r="L523" s="396"/>
      <c r="M523" s="99"/>
      <c r="N523" s="99"/>
      <c r="O523" s="79"/>
      <c r="P523" s="102"/>
      <c r="Q523" s="102"/>
      <c r="R523" s="102"/>
      <c r="S523" s="118"/>
      <c r="T523" s="101"/>
      <c r="U523" s="101"/>
      <c r="V523" s="103"/>
      <c r="W523" s="101"/>
      <c r="X523" s="104"/>
      <c r="Y523" s="101"/>
    </row>
    <row r="524" spans="2:25" ht="24.75" customHeight="1" x14ac:dyDescent="0.2">
      <c r="B524" s="418" t="s">
        <v>911</v>
      </c>
      <c r="C524" s="418"/>
      <c r="D524" s="418"/>
      <c r="E524" s="418"/>
      <c r="F524" s="418"/>
      <c r="G524" s="367"/>
      <c r="H524" s="367"/>
      <c r="I524" s="17"/>
      <c r="J524" s="17"/>
      <c r="K524" s="17"/>
      <c r="L524" s="17"/>
      <c r="M524" s="17"/>
      <c r="N524" s="17"/>
      <c r="O524" s="21"/>
      <c r="P524" s="49"/>
      <c r="Q524" s="49"/>
      <c r="R524" s="49"/>
      <c r="S524" s="3"/>
      <c r="T524" s="21"/>
      <c r="U524" s="21"/>
      <c r="V524" s="22"/>
      <c r="W524" s="21"/>
      <c r="X524" s="319"/>
      <c r="Y524" s="21"/>
    </row>
    <row r="525" spans="2:25" ht="24.75" customHeight="1" x14ac:dyDescent="0.2">
      <c r="B525" s="406" t="s">
        <v>912</v>
      </c>
      <c r="C525" s="407"/>
      <c r="D525" s="407"/>
      <c r="E525" s="407"/>
      <c r="F525" s="407"/>
      <c r="G525" s="210"/>
      <c r="H525" s="210"/>
      <c r="I525" s="394"/>
      <c r="J525" s="210"/>
      <c r="K525" s="210"/>
      <c r="L525" s="210"/>
      <c r="M525" s="210"/>
      <c r="N525" s="210"/>
      <c r="O525" s="211"/>
      <c r="P525" s="213"/>
      <c r="Q525" s="213"/>
      <c r="R525" s="213"/>
      <c r="S525" s="224"/>
      <c r="T525" s="212"/>
      <c r="U525" s="212"/>
      <c r="V525" s="214"/>
      <c r="W525" s="212"/>
      <c r="X525" s="310"/>
      <c r="Y525" s="212"/>
    </row>
    <row r="526" spans="2:25" ht="34.5" customHeight="1" x14ac:dyDescent="0.2">
      <c r="B526" s="429" t="s">
        <v>1250</v>
      </c>
      <c r="C526" s="426"/>
      <c r="D526" s="426"/>
      <c r="E526" s="426"/>
      <c r="F526" s="426"/>
      <c r="G526" s="88"/>
      <c r="H526" s="88"/>
      <c r="I526" s="395"/>
      <c r="J526" s="88"/>
      <c r="K526" s="88"/>
      <c r="L526" s="88"/>
      <c r="M526" s="88"/>
      <c r="N526" s="88"/>
      <c r="O526" s="78"/>
      <c r="P526" s="90"/>
      <c r="Q526" s="90"/>
      <c r="R526" s="90"/>
      <c r="S526" s="125"/>
      <c r="T526" s="89"/>
      <c r="U526" s="89"/>
      <c r="V526" s="91"/>
      <c r="W526" s="89"/>
      <c r="X526" s="80"/>
      <c r="Y526" s="89"/>
    </row>
    <row r="527" spans="2:25" ht="24.75" customHeight="1" x14ac:dyDescent="0.2">
      <c r="B527" s="421" t="s">
        <v>1251</v>
      </c>
      <c r="C527" s="422"/>
      <c r="D527" s="422"/>
      <c r="E527" s="422"/>
      <c r="F527" s="422"/>
      <c r="G527" s="94"/>
      <c r="H527" s="94"/>
      <c r="I527" s="395"/>
      <c r="J527" s="94"/>
      <c r="K527" s="94"/>
      <c r="L527" s="94"/>
      <c r="M527" s="94"/>
      <c r="N527" s="94"/>
      <c r="O527" s="107"/>
      <c r="P527" s="96"/>
      <c r="Q527" s="96"/>
      <c r="R527" s="96"/>
      <c r="S527" s="119"/>
      <c r="T527" s="95"/>
      <c r="U527" s="95"/>
      <c r="V527" s="97"/>
      <c r="W527" s="95"/>
      <c r="X527" s="98"/>
      <c r="Y527" s="95"/>
    </row>
    <row r="528" spans="2:25" ht="24.75" customHeight="1" x14ac:dyDescent="0.2">
      <c r="B528" s="408" t="s">
        <v>463</v>
      </c>
      <c r="C528" s="409"/>
      <c r="D528" s="409"/>
      <c r="E528" s="409"/>
      <c r="F528" s="409"/>
      <c r="G528" s="185"/>
      <c r="H528" s="185"/>
      <c r="I528" s="395"/>
      <c r="J528" s="185"/>
      <c r="K528" s="185"/>
      <c r="L528" s="185"/>
      <c r="M528" s="185"/>
      <c r="N528" s="185"/>
      <c r="O528" s="186"/>
      <c r="P528" s="188"/>
      <c r="Q528" s="188"/>
      <c r="R528" s="188"/>
      <c r="S528" s="200"/>
      <c r="T528" s="187"/>
      <c r="U528" s="187"/>
      <c r="V528" s="189"/>
      <c r="W528" s="187"/>
      <c r="X528" s="311"/>
      <c r="Y528" s="187"/>
    </row>
    <row r="529" spans="2:25" ht="24.75" customHeight="1" x14ac:dyDescent="0.2">
      <c r="B529" s="423" t="s">
        <v>1252</v>
      </c>
      <c r="C529" s="424"/>
      <c r="D529" s="424"/>
      <c r="E529" s="424"/>
      <c r="F529" s="424"/>
      <c r="G529" s="99"/>
      <c r="H529" s="99"/>
      <c r="I529" s="395"/>
      <c r="J529" s="99"/>
      <c r="K529" s="99"/>
      <c r="L529" s="99"/>
      <c r="M529" s="99"/>
      <c r="N529" s="99"/>
      <c r="O529" s="79"/>
      <c r="P529" s="102"/>
      <c r="Q529" s="102"/>
      <c r="R529" s="102"/>
      <c r="S529" s="118"/>
      <c r="T529" s="101"/>
      <c r="U529" s="101"/>
      <c r="V529" s="103"/>
      <c r="W529" s="101"/>
      <c r="X529" s="104"/>
      <c r="Y529" s="101"/>
    </row>
    <row r="530" spans="2:25" ht="24.75" customHeight="1" x14ac:dyDescent="0.2">
      <c r="B530" s="430" t="s">
        <v>1253</v>
      </c>
      <c r="C530" s="431"/>
      <c r="D530" s="431"/>
      <c r="E530" s="431"/>
      <c r="F530" s="431"/>
      <c r="G530" s="82"/>
      <c r="H530" s="82"/>
      <c r="I530" s="395"/>
      <c r="J530" s="82"/>
      <c r="K530" s="82"/>
      <c r="L530" s="82"/>
      <c r="M530" s="82"/>
      <c r="N530" s="82"/>
      <c r="O530" s="100"/>
      <c r="P530" s="84"/>
      <c r="Q530" s="84"/>
      <c r="R530" s="84"/>
      <c r="S530" s="77"/>
      <c r="T530" s="83"/>
      <c r="U530" s="83"/>
      <c r="V530" s="85"/>
      <c r="W530" s="83"/>
      <c r="X530" s="129"/>
      <c r="Y530" s="83"/>
    </row>
    <row r="531" spans="2:25" ht="82.5" customHeight="1" x14ac:dyDescent="0.2">
      <c r="B531" s="427" t="s">
        <v>1254</v>
      </c>
      <c r="C531" s="428"/>
      <c r="D531" s="428"/>
      <c r="E531" s="428"/>
      <c r="F531" s="428"/>
      <c r="G531" s="94"/>
      <c r="H531" s="94"/>
      <c r="I531" s="396"/>
      <c r="J531" s="94"/>
      <c r="K531" s="94"/>
      <c r="L531" s="94"/>
      <c r="M531" s="94"/>
      <c r="N531" s="94"/>
      <c r="O531" s="107"/>
      <c r="P531" s="96"/>
      <c r="Q531" s="96"/>
      <c r="R531" s="96"/>
      <c r="S531" s="119"/>
      <c r="T531" s="95"/>
      <c r="U531" s="95"/>
      <c r="V531" s="97"/>
      <c r="W531" s="95"/>
      <c r="X531" s="98"/>
      <c r="Y531" s="95"/>
    </row>
    <row r="532" spans="2:25" ht="24.75" customHeight="1" x14ac:dyDescent="0.2">
      <c r="B532" s="406" t="s">
        <v>464</v>
      </c>
      <c r="C532" s="407"/>
      <c r="D532" s="407"/>
      <c r="E532" s="407"/>
      <c r="F532" s="407"/>
      <c r="G532" s="210"/>
      <c r="H532" s="210"/>
      <c r="I532" s="210"/>
      <c r="J532" s="210"/>
      <c r="K532" s="210"/>
      <c r="L532" s="210"/>
      <c r="M532" s="210"/>
      <c r="N532" s="210"/>
      <c r="O532" s="211"/>
      <c r="P532" s="213"/>
      <c r="Q532" s="213"/>
      <c r="R532" s="213"/>
      <c r="S532" s="224"/>
      <c r="T532" s="212"/>
      <c r="U532" s="212"/>
      <c r="V532" s="214"/>
      <c r="W532" s="212"/>
      <c r="X532" s="310"/>
      <c r="Y532" s="212"/>
    </row>
    <row r="533" spans="2:25" ht="24.75" customHeight="1" x14ac:dyDescent="0.2">
      <c r="B533" s="114" t="s">
        <v>1255</v>
      </c>
      <c r="C533" s="51"/>
      <c r="D533" s="51"/>
      <c r="E533" s="51"/>
      <c r="F533" s="51"/>
      <c r="G533" s="88"/>
      <c r="H533" s="88"/>
      <c r="I533" s="88"/>
      <c r="J533" s="88"/>
      <c r="K533" s="88"/>
      <c r="L533" s="88"/>
      <c r="M533" s="88"/>
      <c r="N533" s="88"/>
      <c r="O533" s="78"/>
      <c r="P533" s="90"/>
      <c r="Q533" s="90"/>
      <c r="R533" s="90"/>
      <c r="S533" s="125"/>
      <c r="T533" s="89"/>
      <c r="U533" s="89"/>
      <c r="V533" s="91"/>
      <c r="W533" s="89"/>
      <c r="X533" s="80"/>
      <c r="Y533" s="89"/>
    </row>
    <row r="534" spans="2:25" ht="24.75" customHeight="1" x14ac:dyDescent="0.2">
      <c r="B534" s="75" t="s">
        <v>1256</v>
      </c>
      <c r="C534" s="67"/>
      <c r="D534" s="67"/>
      <c r="E534" s="67"/>
      <c r="F534" s="67"/>
      <c r="G534" s="94"/>
      <c r="H534" s="94"/>
      <c r="I534" s="94"/>
      <c r="J534" s="94"/>
      <c r="K534" s="94"/>
      <c r="L534" s="94"/>
      <c r="M534" s="94"/>
      <c r="N534" s="94"/>
      <c r="O534" s="107"/>
      <c r="P534" s="96"/>
      <c r="Q534" s="96"/>
      <c r="R534" s="96"/>
      <c r="S534" s="119"/>
      <c r="T534" s="95"/>
      <c r="U534" s="95"/>
      <c r="V534" s="97"/>
      <c r="W534" s="95"/>
      <c r="X534" s="98"/>
      <c r="Y534" s="95"/>
    </row>
    <row r="535" spans="2:25" ht="24.75" customHeight="1" x14ac:dyDescent="0.2">
      <c r="B535" s="74" t="s">
        <v>276</v>
      </c>
      <c r="C535" s="69"/>
      <c r="D535" s="69"/>
      <c r="E535" s="69"/>
      <c r="F535" s="69"/>
      <c r="G535" s="99"/>
      <c r="H535" s="99"/>
      <c r="I535" s="99"/>
      <c r="J535" s="99"/>
      <c r="K535" s="99"/>
      <c r="L535" s="99"/>
      <c r="M535" s="99"/>
      <c r="N535" s="99"/>
      <c r="O535" s="79"/>
      <c r="P535" s="102"/>
      <c r="Q535" s="102"/>
      <c r="R535" s="102"/>
      <c r="S535" s="118"/>
      <c r="T535" s="101"/>
      <c r="U535" s="101"/>
      <c r="V535" s="103"/>
      <c r="W535" s="101"/>
      <c r="X535" s="104"/>
      <c r="Y535" s="101"/>
    </row>
    <row r="536" spans="2:25" ht="46.5" customHeight="1" x14ac:dyDescent="0.2">
      <c r="B536" s="408" t="s">
        <v>465</v>
      </c>
      <c r="C536" s="409"/>
      <c r="D536" s="409"/>
      <c r="E536" s="409"/>
      <c r="F536" s="409"/>
      <c r="G536" s="185"/>
      <c r="H536" s="185"/>
      <c r="I536" s="185"/>
      <c r="J536" s="185"/>
      <c r="K536" s="185"/>
      <c r="L536" s="185"/>
      <c r="M536" s="185"/>
      <c r="N536" s="185"/>
      <c r="O536" s="186"/>
      <c r="P536" s="188"/>
      <c r="Q536" s="188"/>
      <c r="R536" s="188"/>
      <c r="S536" s="200"/>
      <c r="T536" s="187"/>
      <c r="U536" s="187"/>
      <c r="V536" s="189"/>
      <c r="W536" s="187"/>
      <c r="X536" s="397" t="s">
        <v>1312</v>
      </c>
      <c r="Y536" s="187"/>
    </row>
    <row r="537" spans="2:25" ht="48.75" customHeight="1" x14ac:dyDescent="0.2">
      <c r="B537" s="114" t="s">
        <v>1257</v>
      </c>
      <c r="C537" s="51"/>
      <c r="D537" s="51"/>
      <c r="E537" s="51"/>
      <c r="F537" s="51"/>
      <c r="G537" s="88"/>
      <c r="H537" s="88"/>
      <c r="I537" s="88"/>
      <c r="J537" s="88"/>
      <c r="K537" s="88"/>
      <c r="L537" s="88"/>
      <c r="M537" s="88"/>
      <c r="N537" s="88"/>
      <c r="O537" s="78"/>
      <c r="P537" s="90"/>
      <c r="Q537" s="90"/>
      <c r="R537" s="90"/>
      <c r="S537" s="125"/>
      <c r="T537" s="89"/>
      <c r="U537" s="89"/>
      <c r="V537" s="91"/>
      <c r="W537" s="89"/>
      <c r="X537" s="398"/>
      <c r="Y537" s="89"/>
    </row>
    <row r="538" spans="2:25" ht="24.75" customHeight="1" x14ac:dyDescent="0.2">
      <c r="B538" s="406" t="s">
        <v>466</v>
      </c>
      <c r="C538" s="407"/>
      <c r="D538" s="407"/>
      <c r="E538" s="407"/>
      <c r="F538" s="407"/>
      <c r="G538" s="210"/>
      <c r="H538" s="210"/>
      <c r="I538" s="210"/>
      <c r="J538" s="210"/>
      <c r="K538" s="210"/>
      <c r="L538" s="210"/>
      <c r="M538" s="210"/>
      <c r="N538" s="210"/>
      <c r="O538" s="211"/>
      <c r="P538" s="213"/>
      <c r="Q538" s="213"/>
      <c r="R538" s="213"/>
      <c r="S538" s="224"/>
      <c r="T538" s="212"/>
      <c r="U538" s="212"/>
      <c r="V538" s="214"/>
      <c r="W538" s="212"/>
      <c r="X538" s="310"/>
      <c r="Y538" s="212"/>
    </row>
    <row r="539" spans="2:25" ht="24.75" customHeight="1" x14ac:dyDescent="0.2">
      <c r="B539" s="74" t="s">
        <v>1258</v>
      </c>
      <c r="C539" s="69"/>
      <c r="D539" s="69"/>
      <c r="E539" s="69"/>
      <c r="F539" s="69"/>
      <c r="G539" s="99"/>
      <c r="H539" s="99"/>
      <c r="I539" s="99"/>
      <c r="J539" s="99"/>
      <c r="K539" s="99"/>
      <c r="L539" s="99"/>
      <c r="M539" s="99"/>
      <c r="N539" s="99"/>
      <c r="O539" s="79"/>
      <c r="P539" s="102"/>
      <c r="Q539" s="102"/>
      <c r="R539" s="102"/>
      <c r="S539" s="118"/>
      <c r="T539" s="101"/>
      <c r="U539" s="101"/>
      <c r="V539" s="103"/>
      <c r="W539" s="101"/>
      <c r="X539" s="104"/>
      <c r="Y539" s="101"/>
    </row>
    <row r="540" spans="2:25" ht="24.75" customHeight="1" x14ac:dyDescent="0.2">
      <c r="B540" s="408" t="s">
        <v>467</v>
      </c>
      <c r="C540" s="409"/>
      <c r="D540" s="409"/>
      <c r="E540" s="409"/>
      <c r="F540" s="409"/>
      <c r="G540" s="185"/>
      <c r="H540" s="185"/>
      <c r="I540" s="185"/>
      <c r="J540" s="185"/>
      <c r="K540" s="185"/>
      <c r="L540" s="185"/>
      <c r="M540" s="185"/>
      <c r="N540" s="185"/>
      <c r="O540" s="186"/>
      <c r="P540" s="188"/>
      <c r="Q540" s="188"/>
      <c r="R540" s="188"/>
      <c r="S540" s="200"/>
      <c r="T540" s="187"/>
      <c r="U540" s="187"/>
      <c r="V540" s="189"/>
      <c r="W540" s="187"/>
      <c r="X540" s="311"/>
      <c r="Y540" s="187"/>
    </row>
    <row r="541" spans="2:25" ht="24.75" customHeight="1" x14ac:dyDescent="0.2">
      <c r="B541" s="114" t="s">
        <v>1259</v>
      </c>
      <c r="C541" s="51"/>
      <c r="D541" s="51"/>
      <c r="E541" s="51"/>
      <c r="F541" s="51"/>
      <c r="G541" s="88"/>
      <c r="H541" s="88"/>
      <c r="I541" s="88"/>
      <c r="J541" s="88"/>
      <c r="K541" s="88"/>
      <c r="L541" s="88"/>
      <c r="M541" s="88"/>
      <c r="N541" s="88"/>
      <c r="O541" s="78"/>
      <c r="P541" s="90"/>
      <c r="Q541" s="90"/>
      <c r="R541" s="90"/>
      <c r="S541" s="125"/>
      <c r="T541" s="89"/>
      <c r="U541" s="89"/>
      <c r="V541" s="91"/>
      <c r="W541" s="89"/>
      <c r="X541" s="80"/>
      <c r="Y541" s="89"/>
    </row>
    <row r="542" spans="2:25" ht="24.75" customHeight="1" x14ac:dyDescent="0.2">
      <c r="B542" s="406" t="s">
        <v>468</v>
      </c>
      <c r="C542" s="407"/>
      <c r="D542" s="407"/>
      <c r="E542" s="407"/>
      <c r="F542" s="407"/>
      <c r="G542" s="210"/>
      <c r="H542" s="210"/>
      <c r="I542" s="210"/>
      <c r="J542" s="210"/>
      <c r="K542" s="210"/>
      <c r="L542" s="210"/>
      <c r="M542" s="210"/>
      <c r="N542" s="210"/>
      <c r="O542" s="211"/>
      <c r="P542" s="213"/>
      <c r="Q542" s="213"/>
      <c r="R542" s="213"/>
      <c r="S542" s="224"/>
      <c r="T542" s="212"/>
      <c r="U542" s="212"/>
      <c r="V542" s="214"/>
      <c r="W542" s="212"/>
      <c r="X542" s="310"/>
      <c r="Y542" s="212"/>
    </row>
    <row r="543" spans="2:25" ht="24.75" customHeight="1" x14ac:dyDescent="0.2">
      <c r="B543" s="74" t="s">
        <v>1260</v>
      </c>
      <c r="C543" s="69"/>
      <c r="D543" s="69"/>
      <c r="E543" s="69"/>
      <c r="F543" s="69"/>
      <c r="G543" s="99"/>
      <c r="H543" s="99"/>
      <c r="I543" s="99"/>
      <c r="J543" s="99"/>
      <c r="K543" s="99"/>
      <c r="L543" s="99"/>
      <c r="M543" s="99"/>
      <c r="N543" s="99"/>
      <c r="O543" s="79"/>
      <c r="P543" s="102"/>
      <c r="Q543" s="102"/>
      <c r="R543" s="102"/>
      <c r="S543" s="118"/>
      <c r="T543" s="101"/>
      <c r="U543" s="101"/>
      <c r="V543" s="103"/>
      <c r="W543" s="101"/>
      <c r="X543" s="104"/>
      <c r="Y543" s="101"/>
    </row>
    <row r="544" spans="2:25" ht="24.75" customHeight="1" x14ac:dyDescent="0.2">
      <c r="B544" s="408" t="s">
        <v>469</v>
      </c>
      <c r="C544" s="409"/>
      <c r="D544" s="409"/>
      <c r="E544" s="409"/>
      <c r="F544" s="409"/>
      <c r="G544" s="185"/>
      <c r="H544" s="185"/>
      <c r="I544" s="185"/>
      <c r="J544" s="185"/>
      <c r="K544" s="185"/>
      <c r="L544" s="185"/>
      <c r="M544" s="185"/>
      <c r="N544" s="185"/>
      <c r="O544" s="186"/>
      <c r="P544" s="188"/>
      <c r="Q544" s="188"/>
      <c r="R544" s="188"/>
      <c r="S544" s="200"/>
      <c r="T544" s="187"/>
      <c r="U544" s="187"/>
      <c r="V544" s="189"/>
      <c r="W544" s="187"/>
      <c r="X544" s="311"/>
      <c r="Y544" s="187"/>
    </row>
    <row r="545" spans="1:25" ht="24.75" customHeight="1" x14ac:dyDescent="0.2">
      <c r="B545" s="116" t="s">
        <v>1261</v>
      </c>
      <c r="C545" s="69"/>
      <c r="D545" s="69"/>
      <c r="E545" s="69"/>
      <c r="F545" s="69"/>
      <c r="G545" s="99"/>
      <c r="H545" s="99"/>
      <c r="I545" s="99"/>
      <c r="J545" s="99"/>
      <c r="K545" s="99"/>
      <c r="L545" s="99"/>
      <c r="M545" s="99"/>
      <c r="N545" s="99"/>
      <c r="O545" s="79"/>
      <c r="P545" s="90"/>
      <c r="Q545" s="90"/>
      <c r="R545" s="90"/>
      <c r="S545" s="118"/>
      <c r="T545" s="101"/>
      <c r="U545" s="101"/>
      <c r="V545" s="103"/>
      <c r="W545" s="101"/>
      <c r="X545" s="104"/>
      <c r="Y545" s="101"/>
    </row>
    <row r="546" spans="1:25" ht="28.5" customHeight="1" x14ac:dyDescent="0.2">
      <c r="A546" s="190"/>
      <c r="B546" s="434" t="s">
        <v>535</v>
      </c>
      <c r="C546" s="434"/>
      <c r="D546" s="434"/>
      <c r="E546" s="434"/>
      <c r="F546" s="434"/>
      <c r="G546" s="371">
        <v>40</v>
      </c>
      <c r="H546" s="371"/>
      <c r="I546" s="44"/>
      <c r="J546" s="347"/>
      <c r="K546" s="44"/>
      <c r="L546" s="88"/>
      <c r="M546" s="44"/>
      <c r="N546" s="44"/>
      <c r="O546" s="78"/>
      <c r="P546" s="362"/>
      <c r="Q546" s="362"/>
      <c r="R546" s="362"/>
      <c r="S546" s="44"/>
      <c r="T546" s="47"/>
      <c r="U546" s="47"/>
      <c r="V546" s="48"/>
      <c r="W546" s="47"/>
      <c r="X546" s="80"/>
      <c r="Y546" s="21"/>
    </row>
    <row r="547" spans="1:25" ht="29.25" customHeight="1" x14ac:dyDescent="0.2">
      <c r="B547" s="406" t="s">
        <v>470</v>
      </c>
      <c r="C547" s="407"/>
      <c r="D547" s="407"/>
      <c r="E547" s="407"/>
      <c r="F547" s="407"/>
      <c r="G547" s="210"/>
      <c r="H547" s="210"/>
      <c r="I547" s="210"/>
      <c r="J547" s="210"/>
      <c r="K547" s="210"/>
      <c r="L547" s="210"/>
      <c r="M547" s="210"/>
      <c r="N547" s="210"/>
      <c r="O547" s="211"/>
      <c r="P547" s="188"/>
      <c r="Q547" s="188"/>
      <c r="R547" s="188"/>
      <c r="S547" s="224"/>
      <c r="T547" s="212"/>
      <c r="U547" s="212"/>
      <c r="V547" s="214"/>
      <c r="W547" s="212"/>
      <c r="X547" s="310"/>
      <c r="Y547" s="212"/>
    </row>
    <row r="548" spans="1:25" ht="24.75" customHeight="1" x14ac:dyDescent="0.2">
      <c r="B548" s="114" t="s">
        <v>1262</v>
      </c>
      <c r="C548" s="167"/>
      <c r="D548" s="167"/>
      <c r="E548" s="167"/>
      <c r="F548" s="167"/>
      <c r="G548" s="88"/>
      <c r="H548" s="88"/>
      <c r="I548" s="88"/>
      <c r="J548" s="88"/>
      <c r="K548" s="88"/>
      <c r="L548" s="88"/>
      <c r="M548" s="88"/>
      <c r="N548" s="88"/>
      <c r="O548" s="78"/>
      <c r="P548" s="90"/>
      <c r="Q548" s="90"/>
      <c r="R548" s="90"/>
      <c r="S548" s="125"/>
      <c r="T548" s="89"/>
      <c r="U548" s="89"/>
      <c r="V548" s="91"/>
      <c r="W548" s="89"/>
      <c r="X548" s="80"/>
      <c r="Y548" s="89"/>
    </row>
    <row r="549" spans="1:25" ht="24.75" customHeight="1" x14ac:dyDescent="0.2">
      <c r="B549" s="132" t="s">
        <v>1263</v>
      </c>
      <c r="C549" s="235"/>
      <c r="D549" s="235"/>
      <c r="E549" s="235"/>
      <c r="F549" s="235"/>
      <c r="G549" s="82"/>
      <c r="H549" s="82"/>
      <c r="I549" s="82"/>
      <c r="J549" s="82"/>
      <c r="K549" s="82"/>
      <c r="L549" s="82"/>
      <c r="M549" s="82"/>
      <c r="N549" s="82"/>
      <c r="O549" s="100"/>
      <c r="P549" s="84"/>
      <c r="Q549" s="84"/>
      <c r="R549" s="84"/>
      <c r="S549" s="77"/>
      <c r="T549" s="83"/>
      <c r="U549" s="83"/>
      <c r="V549" s="85"/>
      <c r="W549" s="83"/>
      <c r="X549" s="129"/>
      <c r="Y549" s="83"/>
    </row>
    <row r="550" spans="1:25" ht="24.75" customHeight="1" x14ac:dyDescent="0.2">
      <c r="B550" s="132" t="s">
        <v>1264</v>
      </c>
      <c r="C550" s="235"/>
      <c r="D550" s="235"/>
      <c r="E550" s="235"/>
      <c r="F550" s="235"/>
      <c r="G550" s="82"/>
      <c r="H550" s="82"/>
      <c r="I550" s="82"/>
      <c r="J550" s="82"/>
      <c r="K550" s="82"/>
      <c r="L550" s="82"/>
      <c r="M550" s="82"/>
      <c r="N550" s="82"/>
      <c r="O550" s="100"/>
      <c r="P550" s="84"/>
      <c r="Q550" s="84"/>
      <c r="R550" s="84"/>
      <c r="S550" s="77"/>
      <c r="T550" s="83"/>
      <c r="U550" s="83"/>
      <c r="V550" s="85"/>
      <c r="W550" s="83"/>
      <c r="X550" s="129"/>
      <c r="Y550" s="83"/>
    </row>
    <row r="551" spans="1:25" ht="24.75" customHeight="1" x14ac:dyDescent="0.2">
      <c r="B551" s="75" t="s">
        <v>1265</v>
      </c>
      <c r="C551" s="66"/>
      <c r="D551" s="66"/>
      <c r="E551" s="66"/>
      <c r="F551" s="66"/>
      <c r="G551" s="94"/>
      <c r="H551" s="94"/>
      <c r="I551" s="94"/>
      <c r="J551" s="94"/>
      <c r="K551" s="94"/>
      <c r="L551" s="94"/>
      <c r="M551" s="94"/>
      <c r="N551" s="94"/>
      <c r="O551" s="107"/>
      <c r="P551" s="96"/>
      <c r="Q551" s="96"/>
      <c r="R551" s="96"/>
      <c r="S551" s="119"/>
      <c r="T551" s="95"/>
      <c r="U551" s="95"/>
      <c r="V551" s="97"/>
      <c r="W551" s="95"/>
      <c r="X551" s="98"/>
      <c r="Y551" s="95"/>
    </row>
    <row r="552" spans="1:25" ht="24.75" customHeight="1" x14ac:dyDescent="0.2">
      <c r="B552" s="74" t="s">
        <v>1266</v>
      </c>
      <c r="C552" s="68"/>
      <c r="D552" s="68"/>
      <c r="E552" s="68"/>
      <c r="F552" s="68"/>
      <c r="G552" s="99"/>
      <c r="H552" s="99"/>
      <c r="I552" s="99"/>
      <c r="J552" s="99"/>
      <c r="K552" s="99"/>
      <c r="L552" s="99"/>
      <c r="M552" s="99"/>
      <c r="N552" s="99"/>
      <c r="O552" s="79"/>
      <c r="P552" s="102"/>
      <c r="Q552" s="102"/>
      <c r="R552" s="102"/>
      <c r="S552" s="118"/>
      <c r="T552" s="101"/>
      <c r="U552" s="101"/>
      <c r="V552" s="103"/>
      <c r="W552" s="101"/>
      <c r="X552" s="104"/>
      <c r="Y552" s="101"/>
    </row>
    <row r="553" spans="1:25" ht="24.75" customHeight="1" x14ac:dyDescent="0.2">
      <c r="B553" s="408" t="s">
        <v>471</v>
      </c>
      <c r="C553" s="409"/>
      <c r="D553" s="409"/>
      <c r="E553" s="409"/>
      <c r="F553" s="409"/>
      <c r="G553" s="185"/>
      <c r="H553" s="185"/>
      <c r="I553" s="185"/>
      <c r="J553" s="185"/>
      <c r="K553" s="185"/>
      <c r="L553" s="185"/>
      <c r="M553" s="185"/>
      <c r="N553" s="185"/>
      <c r="O553" s="186"/>
      <c r="P553" s="188"/>
      <c r="Q553" s="188"/>
      <c r="R553" s="188"/>
      <c r="S553" s="200"/>
      <c r="T553" s="187"/>
      <c r="U553" s="187"/>
      <c r="V553" s="189"/>
      <c r="W553" s="187"/>
      <c r="X553" s="311"/>
      <c r="Y553" s="187"/>
    </row>
    <row r="554" spans="1:25" ht="24.75" customHeight="1" x14ac:dyDescent="0.2">
      <c r="B554" s="74" t="s">
        <v>1267</v>
      </c>
      <c r="C554" s="69"/>
      <c r="D554" s="69"/>
      <c r="E554" s="69"/>
      <c r="F554" s="69"/>
      <c r="G554" s="99"/>
      <c r="H554" s="99"/>
      <c r="I554" s="99"/>
      <c r="J554" s="99"/>
      <c r="K554" s="99"/>
      <c r="L554" s="99"/>
      <c r="M554" s="99"/>
      <c r="N554" s="99"/>
      <c r="O554" s="79"/>
      <c r="P554" s="102"/>
      <c r="Q554" s="102"/>
      <c r="R554" s="102"/>
      <c r="S554" s="118"/>
      <c r="T554" s="101"/>
      <c r="U554" s="101"/>
      <c r="V554" s="103"/>
      <c r="W554" s="101"/>
      <c r="X554" s="104"/>
      <c r="Y554" s="101"/>
    </row>
    <row r="555" spans="1:25" ht="24.75" customHeight="1" x14ac:dyDescent="0.2">
      <c r="B555" s="74" t="s">
        <v>1268</v>
      </c>
      <c r="C555" s="69"/>
      <c r="D555" s="69"/>
      <c r="E555" s="69"/>
      <c r="F555" s="69"/>
      <c r="G555" s="99"/>
      <c r="H555" s="99"/>
      <c r="I555" s="99"/>
      <c r="J555" s="99"/>
      <c r="K555" s="99"/>
      <c r="L555" s="99"/>
      <c r="M555" s="99"/>
      <c r="N555" s="99"/>
      <c r="O555" s="79"/>
      <c r="P555" s="102"/>
      <c r="Q555" s="102"/>
      <c r="R555" s="102"/>
      <c r="S555" s="118"/>
      <c r="T555" s="101"/>
      <c r="U555" s="101"/>
      <c r="V555" s="103"/>
      <c r="W555" s="101"/>
      <c r="X555" s="104"/>
      <c r="Y555" s="101"/>
    </row>
    <row r="556" spans="1:25" ht="24.75" customHeight="1" x14ac:dyDescent="0.2">
      <c r="B556" s="114" t="s">
        <v>1269</v>
      </c>
      <c r="C556" s="51"/>
      <c r="D556" s="51"/>
      <c r="E556" s="51"/>
      <c r="F556" s="51"/>
      <c r="G556" s="88"/>
      <c r="H556" s="88"/>
      <c r="I556" s="88"/>
      <c r="J556" s="88"/>
      <c r="K556" s="88"/>
      <c r="L556" s="88"/>
      <c r="M556" s="88"/>
      <c r="N556" s="88"/>
      <c r="O556" s="78"/>
      <c r="P556" s="90"/>
      <c r="Q556" s="90"/>
      <c r="R556" s="90"/>
      <c r="S556" s="125"/>
      <c r="T556" s="89"/>
      <c r="U556" s="89"/>
      <c r="V556" s="91"/>
      <c r="W556" s="89"/>
      <c r="X556" s="80"/>
      <c r="Y556" s="89"/>
    </row>
    <row r="557" spans="1:25" ht="24.75" customHeight="1" x14ac:dyDescent="0.2">
      <c r="B557" s="406" t="s">
        <v>472</v>
      </c>
      <c r="C557" s="407"/>
      <c r="D557" s="407"/>
      <c r="E557" s="407"/>
      <c r="F557" s="407"/>
      <c r="G557" s="210"/>
      <c r="H557" s="210"/>
      <c r="I557" s="210"/>
      <c r="J557" s="210"/>
      <c r="K557" s="210"/>
      <c r="L557" s="210"/>
      <c r="M557" s="210"/>
      <c r="N557" s="210"/>
      <c r="O557" s="211"/>
      <c r="P557" s="213"/>
      <c r="Q557" s="213"/>
      <c r="R557" s="213"/>
      <c r="S557" s="224"/>
      <c r="T557" s="212"/>
      <c r="U557" s="212"/>
      <c r="V557" s="214"/>
      <c r="W557" s="212"/>
      <c r="X557" s="310"/>
      <c r="Y557" s="212"/>
    </row>
    <row r="558" spans="1:25" ht="24.75" customHeight="1" x14ac:dyDescent="0.2">
      <c r="B558" s="74" t="s">
        <v>1270</v>
      </c>
      <c r="C558" s="69"/>
      <c r="D558" s="69"/>
      <c r="E558" s="69"/>
      <c r="F558" s="69"/>
      <c r="G558" s="99"/>
      <c r="H558" s="99"/>
      <c r="I558" s="99"/>
      <c r="J558" s="99"/>
      <c r="K558" s="99"/>
      <c r="L558" s="99"/>
      <c r="M558" s="99"/>
      <c r="N558" s="99"/>
      <c r="O558" s="79"/>
      <c r="P558" s="102"/>
      <c r="Q558" s="102"/>
      <c r="R558" s="102"/>
      <c r="S558" s="118"/>
      <c r="T558" s="101"/>
      <c r="U558" s="101"/>
      <c r="V558" s="103"/>
      <c r="W558" s="101"/>
      <c r="X558" s="104"/>
      <c r="Y558" s="101"/>
    </row>
    <row r="559" spans="1:25" ht="24.75" customHeight="1" x14ac:dyDescent="0.2">
      <c r="B559" s="406" t="s">
        <v>473</v>
      </c>
      <c r="C559" s="407"/>
      <c r="D559" s="407"/>
      <c r="E559" s="407"/>
      <c r="F559" s="407"/>
      <c r="G559" s="210"/>
      <c r="H559" s="210"/>
      <c r="I559" s="210"/>
      <c r="J559" s="210"/>
      <c r="K559" s="210"/>
      <c r="L559" s="210"/>
      <c r="M559" s="210"/>
      <c r="N559" s="210"/>
      <c r="O559" s="211"/>
      <c r="P559" s="213"/>
      <c r="Q559" s="213"/>
      <c r="R559" s="213"/>
      <c r="S559" s="224"/>
      <c r="T559" s="212"/>
      <c r="U559" s="212"/>
      <c r="V559" s="214"/>
      <c r="W559" s="212"/>
      <c r="X559" s="310"/>
      <c r="Y559" s="212"/>
    </row>
    <row r="560" spans="1:25" ht="24.75" customHeight="1" x14ac:dyDescent="0.2">
      <c r="B560" s="114" t="s">
        <v>1271</v>
      </c>
      <c r="C560" s="51"/>
      <c r="D560" s="51"/>
      <c r="E560" s="51"/>
      <c r="F560" s="51"/>
      <c r="G560" s="88"/>
      <c r="H560" s="88"/>
      <c r="I560" s="88"/>
      <c r="J560" s="88"/>
      <c r="K560" s="88"/>
      <c r="L560" s="88"/>
      <c r="M560" s="88"/>
      <c r="N560" s="88"/>
      <c r="O560" s="78"/>
      <c r="P560" s="90"/>
      <c r="Q560" s="90"/>
      <c r="R560" s="90"/>
      <c r="S560" s="125"/>
      <c r="T560" s="89"/>
      <c r="U560" s="89"/>
      <c r="V560" s="91"/>
      <c r="W560" s="89"/>
      <c r="X560" s="80"/>
      <c r="Y560" s="89"/>
    </row>
    <row r="561" spans="2:25" ht="24.75" customHeight="1" x14ac:dyDescent="0.2">
      <c r="B561" s="406" t="s">
        <v>474</v>
      </c>
      <c r="C561" s="407"/>
      <c r="D561" s="407"/>
      <c r="E561" s="407"/>
      <c r="F561" s="407"/>
      <c r="G561" s="210"/>
      <c r="H561" s="210"/>
      <c r="I561" s="210"/>
      <c r="J561" s="210"/>
      <c r="K561" s="210"/>
      <c r="L561" s="210"/>
      <c r="M561" s="210"/>
      <c r="N561" s="210"/>
      <c r="O561" s="211"/>
      <c r="P561" s="213"/>
      <c r="Q561" s="213"/>
      <c r="R561" s="213"/>
      <c r="S561" s="224"/>
      <c r="T561" s="212"/>
      <c r="U561" s="212"/>
      <c r="V561" s="214"/>
      <c r="W561" s="212"/>
      <c r="X561" s="310"/>
      <c r="Y561" s="212"/>
    </row>
    <row r="562" spans="2:25" ht="24.75" customHeight="1" x14ac:dyDescent="0.2">
      <c r="B562" s="423" t="s">
        <v>1305</v>
      </c>
      <c r="C562" s="424"/>
      <c r="D562" s="424"/>
      <c r="E562" s="424"/>
      <c r="F562" s="424"/>
      <c r="G562" s="99"/>
      <c r="H562" s="99"/>
      <c r="I562" s="99"/>
      <c r="J562" s="99"/>
      <c r="K562" s="99"/>
      <c r="L562" s="99"/>
      <c r="M562" s="99"/>
      <c r="N562" s="99"/>
      <c r="O562" s="99"/>
      <c r="P562" s="102"/>
      <c r="Q562" s="102"/>
      <c r="R562" s="102"/>
      <c r="S562" s="118"/>
      <c r="T562" s="101"/>
      <c r="U562" s="101"/>
      <c r="V562" s="103"/>
      <c r="W562" s="101"/>
      <c r="X562" s="104"/>
      <c r="Y562" s="101"/>
    </row>
    <row r="563" spans="2:25" ht="24.75" customHeight="1" x14ac:dyDescent="0.2">
      <c r="B563" s="408" t="s">
        <v>475</v>
      </c>
      <c r="C563" s="409"/>
      <c r="D563" s="409"/>
      <c r="E563" s="409"/>
      <c r="F563" s="409"/>
      <c r="G563" s="208"/>
      <c r="H563" s="208"/>
      <c r="I563" s="185"/>
      <c r="J563" s="186"/>
      <c r="K563" s="185"/>
      <c r="L563" s="185"/>
      <c r="M563" s="185"/>
      <c r="N563" s="185"/>
      <c r="O563" s="187"/>
      <c r="P563" s="188"/>
      <c r="Q563" s="188"/>
      <c r="R563" s="188"/>
      <c r="S563" s="200"/>
      <c r="T563" s="187"/>
      <c r="U563" s="187"/>
      <c r="V563" s="189"/>
      <c r="W563" s="187"/>
      <c r="X563" s="311"/>
      <c r="Y563" s="187"/>
    </row>
    <row r="564" spans="2:25" ht="24.75" customHeight="1" x14ac:dyDescent="0.2">
      <c r="B564" s="74" t="s">
        <v>1272</v>
      </c>
      <c r="C564" s="231"/>
      <c r="D564" s="231"/>
      <c r="E564" s="231"/>
      <c r="F564" s="231"/>
      <c r="G564" s="232"/>
      <c r="H564" s="232"/>
      <c r="I564" s="99"/>
      <c r="J564" s="79"/>
      <c r="K564" s="99"/>
      <c r="L564" s="99"/>
      <c r="M564" s="99"/>
      <c r="N564" s="99"/>
      <c r="O564" s="101"/>
      <c r="P564" s="102"/>
      <c r="Q564" s="102"/>
      <c r="R564" s="102"/>
      <c r="S564" s="118"/>
      <c r="T564" s="101"/>
      <c r="U564" s="101"/>
      <c r="V564" s="103"/>
      <c r="W564" s="101"/>
      <c r="X564" s="104"/>
      <c r="Y564" s="101"/>
    </row>
    <row r="565" spans="2:25" ht="24.75" customHeight="1" x14ac:dyDescent="0.2">
      <c r="B565" s="114" t="s">
        <v>1273</v>
      </c>
      <c r="C565" s="181"/>
      <c r="D565" s="181"/>
      <c r="E565" s="181"/>
      <c r="F565" s="181"/>
      <c r="G565" s="124"/>
      <c r="H565" s="124"/>
      <c r="I565" s="88"/>
      <c r="J565" s="78"/>
      <c r="K565" s="88"/>
      <c r="L565" s="88"/>
      <c r="M565" s="88"/>
      <c r="N565" s="88"/>
      <c r="O565" s="89"/>
      <c r="P565" s="90"/>
      <c r="Q565" s="90"/>
      <c r="R565" s="90"/>
      <c r="S565" s="125"/>
      <c r="T565" s="89"/>
      <c r="U565" s="89"/>
      <c r="V565" s="91"/>
      <c r="W565" s="89"/>
      <c r="X565" s="80"/>
      <c r="Y565" s="89"/>
    </row>
    <row r="566" spans="2:25" ht="24.75" customHeight="1" x14ac:dyDescent="0.2">
      <c r="B566" s="406" t="s">
        <v>476</v>
      </c>
      <c r="C566" s="407"/>
      <c r="D566" s="407"/>
      <c r="E566" s="407"/>
      <c r="F566" s="407"/>
      <c r="G566" s="210"/>
      <c r="H566" s="210"/>
      <c r="I566" s="210"/>
      <c r="J566" s="211"/>
      <c r="K566" s="210"/>
      <c r="L566" s="210"/>
      <c r="M566" s="210"/>
      <c r="N566" s="210"/>
      <c r="O566" s="212"/>
      <c r="P566" s="213"/>
      <c r="Q566" s="213"/>
      <c r="R566" s="213"/>
      <c r="S566" s="224"/>
      <c r="T566" s="212"/>
      <c r="U566" s="212"/>
      <c r="V566" s="214"/>
      <c r="W566" s="212"/>
      <c r="X566" s="310"/>
      <c r="Y566" s="212"/>
    </row>
    <row r="567" spans="2:25" ht="24.75" customHeight="1" x14ac:dyDescent="0.2">
      <c r="B567" s="74" t="s">
        <v>1274</v>
      </c>
      <c r="C567" s="68"/>
      <c r="D567" s="68"/>
      <c r="E567" s="68"/>
      <c r="F567" s="68"/>
      <c r="G567" s="99"/>
      <c r="H567" s="99"/>
      <c r="I567" s="99"/>
      <c r="J567" s="79"/>
      <c r="K567" s="99"/>
      <c r="L567" s="99"/>
      <c r="M567" s="99"/>
      <c r="N567" s="99"/>
      <c r="O567" s="101"/>
      <c r="P567" s="102"/>
      <c r="Q567" s="102"/>
      <c r="R567" s="102"/>
      <c r="S567" s="118"/>
      <c r="T567" s="101"/>
      <c r="U567" s="101"/>
      <c r="V567" s="103"/>
      <c r="W567" s="101"/>
      <c r="X567" s="104"/>
      <c r="Y567" s="101"/>
    </row>
    <row r="568" spans="2:25" ht="24.75" customHeight="1" x14ac:dyDescent="0.2">
      <c r="B568" s="408" t="s">
        <v>477</v>
      </c>
      <c r="C568" s="409"/>
      <c r="D568" s="409"/>
      <c r="E568" s="409"/>
      <c r="F568" s="409"/>
      <c r="G568" s="185"/>
      <c r="H568" s="185"/>
      <c r="I568" s="185"/>
      <c r="J568" s="186"/>
      <c r="K568" s="185"/>
      <c r="L568" s="185"/>
      <c r="M568" s="185"/>
      <c r="N568" s="185"/>
      <c r="O568" s="187"/>
      <c r="P568" s="188"/>
      <c r="Q568" s="188"/>
      <c r="R568" s="188"/>
      <c r="S568" s="200"/>
      <c r="T568" s="187"/>
      <c r="U568" s="187"/>
      <c r="V568" s="189"/>
      <c r="W568" s="187"/>
      <c r="X568" s="311"/>
      <c r="Y568" s="187"/>
    </row>
    <row r="569" spans="2:25" ht="24.75" customHeight="1" x14ac:dyDescent="0.2">
      <c r="B569" s="114" t="s">
        <v>1275</v>
      </c>
      <c r="C569" s="51"/>
      <c r="D569" s="51"/>
      <c r="E569" s="51"/>
      <c r="F569" s="51"/>
      <c r="G569" s="88"/>
      <c r="H569" s="88"/>
      <c r="I569" s="88"/>
      <c r="J569" s="78"/>
      <c r="K569" s="88"/>
      <c r="L569" s="88"/>
      <c r="M569" s="88"/>
      <c r="N569" s="88"/>
      <c r="O569" s="89"/>
      <c r="P569" s="90"/>
      <c r="Q569" s="90"/>
      <c r="R569" s="90"/>
      <c r="S569" s="125"/>
      <c r="T569" s="89"/>
      <c r="U569" s="89"/>
      <c r="V569" s="91"/>
      <c r="W569" s="89"/>
      <c r="X569" s="80"/>
      <c r="Y569" s="89"/>
    </row>
    <row r="570" spans="2:25" ht="24.75" customHeight="1" x14ac:dyDescent="0.2">
      <c r="B570" s="406" t="s">
        <v>478</v>
      </c>
      <c r="C570" s="407"/>
      <c r="D570" s="407"/>
      <c r="E570" s="407"/>
      <c r="F570" s="407"/>
      <c r="G570" s="210"/>
      <c r="H570" s="210"/>
      <c r="I570" s="210"/>
      <c r="J570" s="211"/>
      <c r="K570" s="210"/>
      <c r="L570" s="210"/>
      <c r="M570" s="210"/>
      <c r="N570" s="210"/>
      <c r="O570" s="212"/>
      <c r="P570" s="213"/>
      <c r="Q570" s="213"/>
      <c r="R570" s="213"/>
      <c r="S570" s="224"/>
      <c r="T570" s="212"/>
      <c r="U570" s="212"/>
      <c r="V570" s="214"/>
      <c r="W570" s="212"/>
      <c r="X570" s="397" t="s">
        <v>1313</v>
      </c>
      <c r="Y570" s="212"/>
    </row>
    <row r="571" spans="2:25" ht="24.75" customHeight="1" x14ac:dyDescent="0.2">
      <c r="B571" s="74" t="s">
        <v>1276</v>
      </c>
      <c r="C571" s="69"/>
      <c r="D571" s="69"/>
      <c r="E571" s="69"/>
      <c r="F571" s="69"/>
      <c r="G571" s="99"/>
      <c r="H571" s="99"/>
      <c r="I571" s="99"/>
      <c r="J571" s="79"/>
      <c r="K571" s="99"/>
      <c r="L571" s="99"/>
      <c r="M571" s="99"/>
      <c r="N571" s="99"/>
      <c r="O571" s="101"/>
      <c r="P571" s="102"/>
      <c r="Q571" s="102"/>
      <c r="R571" s="102"/>
      <c r="S571" s="118"/>
      <c r="T571" s="101"/>
      <c r="U571" s="101"/>
      <c r="V571" s="103"/>
      <c r="W571" s="101"/>
      <c r="X571" s="399"/>
      <c r="Y571" s="101"/>
    </row>
    <row r="572" spans="2:25" ht="24.75" customHeight="1" x14ac:dyDescent="0.2">
      <c r="B572" s="408" t="s">
        <v>480</v>
      </c>
      <c r="C572" s="409"/>
      <c r="D572" s="409"/>
      <c r="E572" s="409"/>
      <c r="F572" s="409"/>
      <c r="G572" s="185"/>
      <c r="H572" s="185"/>
      <c r="I572" s="185"/>
      <c r="J572" s="186"/>
      <c r="K572" s="185"/>
      <c r="L572" s="185"/>
      <c r="M572" s="185"/>
      <c r="N572" s="185"/>
      <c r="O572" s="187"/>
      <c r="P572" s="188"/>
      <c r="Q572" s="188"/>
      <c r="R572" s="188"/>
      <c r="S572" s="200"/>
      <c r="T572" s="187"/>
      <c r="U572" s="187"/>
      <c r="V572" s="189"/>
      <c r="W572" s="187"/>
      <c r="X572" s="399"/>
      <c r="Y572" s="187"/>
    </row>
    <row r="573" spans="2:25" ht="24.75" customHeight="1" x14ac:dyDescent="0.2">
      <c r="B573" s="60" t="s">
        <v>1277</v>
      </c>
      <c r="C573" s="51"/>
      <c r="D573" s="51"/>
      <c r="E573" s="51"/>
      <c r="F573" s="51"/>
      <c r="G573" s="88"/>
      <c r="H573" s="88"/>
      <c r="I573" s="88"/>
      <c r="J573" s="78"/>
      <c r="K573" s="88"/>
      <c r="L573" s="88"/>
      <c r="M573" s="88"/>
      <c r="N573" s="88"/>
      <c r="O573" s="89"/>
      <c r="P573" s="90"/>
      <c r="Q573" s="90"/>
      <c r="R573" s="90"/>
      <c r="S573" s="125"/>
      <c r="T573" s="89"/>
      <c r="U573" s="89"/>
      <c r="V573" s="91"/>
      <c r="W573" s="89"/>
      <c r="X573" s="399"/>
      <c r="Y573" s="89"/>
    </row>
    <row r="574" spans="2:25" ht="24.75" customHeight="1" x14ac:dyDescent="0.2">
      <c r="B574" s="59" t="s">
        <v>1278</v>
      </c>
      <c r="C574" s="67"/>
      <c r="D574" s="67"/>
      <c r="E574" s="67"/>
      <c r="F574" s="67"/>
      <c r="G574" s="94"/>
      <c r="H574" s="94"/>
      <c r="I574" s="94"/>
      <c r="J574" s="107"/>
      <c r="K574" s="94"/>
      <c r="L574" s="94"/>
      <c r="M574" s="94"/>
      <c r="N574" s="94"/>
      <c r="O574" s="95"/>
      <c r="P574" s="96"/>
      <c r="Q574" s="96"/>
      <c r="R574" s="96"/>
      <c r="S574" s="119"/>
      <c r="T574" s="95"/>
      <c r="U574" s="95"/>
      <c r="V574" s="97"/>
      <c r="W574" s="95"/>
      <c r="X574" s="399"/>
      <c r="Y574" s="95"/>
    </row>
    <row r="575" spans="2:25" ht="24.75" customHeight="1" x14ac:dyDescent="0.2">
      <c r="B575" s="60" t="s">
        <v>1279</v>
      </c>
      <c r="C575" s="51"/>
      <c r="D575" s="51"/>
      <c r="E575" s="51"/>
      <c r="F575" s="51"/>
      <c r="G575" s="88"/>
      <c r="H575" s="88"/>
      <c r="I575" s="88"/>
      <c r="J575" s="78"/>
      <c r="K575" s="88"/>
      <c r="L575" s="88"/>
      <c r="M575" s="88"/>
      <c r="N575" s="88"/>
      <c r="O575" s="89"/>
      <c r="P575" s="90"/>
      <c r="Q575" s="90"/>
      <c r="R575" s="90"/>
      <c r="S575" s="125"/>
      <c r="T575" s="89"/>
      <c r="U575" s="89"/>
      <c r="V575" s="91"/>
      <c r="W575" s="89"/>
      <c r="X575" s="398"/>
      <c r="Y575" s="89"/>
    </row>
    <row r="576" spans="2:25" ht="24.75" customHeight="1" x14ac:dyDescent="0.2">
      <c r="B576" s="406" t="s">
        <v>479</v>
      </c>
      <c r="C576" s="407"/>
      <c r="D576" s="407"/>
      <c r="E576" s="407"/>
      <c r="F576" s="407"/>
      <c r="G576" s="210"/>
      <c r="H576" s="210"/>
      <c r="I576" s="210"/>
      <c r="J576" s="211"/>
      <c r="K576" s="210"/>
      <c r="L576" s="210"/>
      <c r="M576" s="210"/>
      <c r="N576" s="210"/>
      <c r="O576" s="212"/>
      <c r="P576" s="213"/>
      <c r="Q576" s="213"/>
      <c r="R576" s="213"/>
      <c r="S576" s="224"/>
      <c r="T576" s="212"/>
      <c r="U576" s="212"/>
      <c r="V576" s="214"/>
      <c r="W576" s="212"/>
      <c r="X576" s="310"/>
      <c r="Y576" s="212"/>
    </row>
    <row r="577" spans="2:25" ht="24.75" customHeight="1" x14ac:dyDescent="0.2">
      <c r="B577" s="137" t="s">
        <v>1280</v>
      </c>
      <c r="C577" s="167"/>
      <c r="D577" s="167"/>
      <c r="E577" s="167"/>
      <c r="F577" s="167"/>
      <c r="G577" s="88"/>
      <c r="H577" s="88"/>
      <c r="I577" s="88"/>
      <c r="J577" s="78"/>
      <c r="K577" s="88"/>
      <c r="L577" s="88"/>
      <c r="M577" s="88"/>
      <c r="N577" s="88"/>
      <c r="O577" s="89"/>
      <c r="P577" s="90"/>
      <c r="Q577" s="90"/>
      <c r="R577" s="90"/>
      <c r="S577" s="125"/>
      <c r="T577" s="89"/>
      <c r="U577" s="89"/>
      <c r="V577" s="91"/>
      <c r="W577" s="89"/>
      <c r="X577" s="80"/>
      <c r="Y577" s="89"/>
    </row>
    <row r="578" spans="2:25" ht="24.75" customHeight="1" x14ac:dyDescent="0.2">
      <c r="B578" s="242"/>
      <c r="C578" s="309" t="s">
        <v>1281</v>
      </c>
      <c r="D578" s="68"/>
      <c r="E578" s="68"/>
      <c r="F578" s="68"/>
      <c r="G578" s="99"/>
      <c r="H578" s="99"/>
      <c r="I578" s="99"/>
      <c r="J578" s="79"/>
      <c r="K578" s="99"/>
      <c r="L578" s="99"/>
      <c r="M578" s="99"/>
      <c r="N578" s="99"/>
      <c r="O578" s="101"/>
      <c r="P578" s="102"/>
      <c r="Q578" s="102"/>
      <c r="R578" s="102"/>
      <c r="S578" s="118"/>
      <c r="T578" s="101"/>
      <c r="U578" s="101"/>
      <c r="V578" s="103"/>
      <c r="W578" s="101"/>
      <c r="X578" s="104"/>
      <c r="Y578" s="101"/>
    </row>
    <row r="579" spans="2:25" ht="24.75" customHeight="1" x14ac:dyDescent="0.2">
      <c r="B579" s="237"/>
      <c r="C579" s="139" t="s">
        <v>1282</v>
      </c>
      <c r="D579" s="167"/>
      <c r="E579" s="167"/>
      <c r="F579" s="167"/>
      <c r="G579" s="88"/>
      <c r="H579" s="88"/>
      <c r="I579" s="88"/>
      <c r="J579" s="78"/>
      <c r="K579" s="88"/>
      <c r="L579" s="88"/>
      <c r="M579" s="88"/>
      <c r="N579" s="88"/>
      <c r="O579" s="89"/>
      <c r="P579" s="90"/>
      <c r="Q579" s="90"/>
      <c r="R579" s="90"/>
      <c r="S579" s="125"/>
      <c r="T579" s="89"/>
      <c r="U579" s="89"/>
      <c r="V579" s="91"/>
      <c r="W579" s="89"/>
      <c r="X579" s="80"/>
      <c r="Y579" s="89"/>
    </row>
    <row r="580" spans="2:25" ht="24.75" customHeight="1" x14ac:dyDescent="0.2">
      <c r="B580" s="244"/>
      <c r="C580" s="138" t="s">
        <v>1283</v>
      </c>
      <c r="D580" s="66"/>
      <c r="E580" s="66"/>
      <c r="F580" s="66"/>
      <c r="G580" s="94"/>
      <c r="H580" s="94"/>
      <c r="I580" s="94"/>
      <c r="J580" s="107"/>
      <c r="K580" s="94"/>
      <c r="L580" s="94"/>
      <c r="M580" s="94"/>
      <c r="N580" s="94"/>
      <c r="O580" s="95"/>
      <c r="P580" s="96"/>
      <c r="Q580" s="96"/>
      <c r="R580" s="96"/>
      <c r="S580" s="119"/>
      <c r="T580" s="95"/>
      <c r="U580" s="95"/>
      <c r="V580" s="97"/>
      <c r="W580" s="95"/>
      <c r="X580" s="98"/>
      <c r="Y580" s="95"/>
    </row>
    <row r="581" spans="2:25" ht="24.75" customHeight="1" x14ac:dyDescent="0.2">
      <c r="B581" s="137" t="s">
        <v>1284</v>
      </c>
      <c r="C581" s="167"/>
      <c r="D581" s="167"/>
      <c r="E581" s="167"/>
      <c r="F581" s="167"/>
      <c r="G581" s="88"/>
      <c r="H581" s="88"/>
      <c r="I581" s="88"/>
      <c r="J581" s="78"/>
      <c r="K581" s="88"/>
      <c r="L581" s="88"/>
      <c r="M581" s="88"/>
      <c r="N581" s="88"/>
      <c r="O581" s="89"/>
      <c r="P581" s="90"/>
      <c r="Q581" s="90"/>
      <c r="R581" s="90"/>
      <c r="S581" s="125"/>
      <c r="T581" s="89"/>
      <c r="U581" s="89"/>
      <c r="V581" s="91"/>
      <c r="W581" s="89"/>
      <c r="X581" s="80"/>
      <c r="Y581" s="89"/>
    </row>
    <row r="582" spans="2:25" ht="24.75" customHeight="1" x14ac:dyDescent="0.2">
      <c r="B582" s="406" t="s">
        <v>481</v>
      </c>
      <c r="C582" s="407"/>
      <c r="D582" s="407"/>
      <c r="E582" s="407"/>
      <c r="F582" s="407"/>
      <c r="G582" s="210"/>
      <c r="H582" s="210"/>
      <c r="I582" s="210"/>
      <c r="J582" s="211"/>
      <c r="K582" s="210"/>
      <c r="L582" s="210"/>
      <c r="M582" s="210"/>
      <c r="N582" s="210"/>
      <c r="O582" s="212"/>
      <c r="P582" s="213"/>
      <c r="Q582" s="213"/>
      <c r="R582" s="213"/>
      <c r="S582" s="224"/>
      <c r="T582" s="212"/>
      <c r="U582" s="212"/>
      <c r="V582" s="214"/>
      <c r="W582" s="212"/>
      <c r="X582" s="310"/>
      <c r="Y582" s="212"/>
    </row>
    <row r="583" spans="2:25" ht="24.75" customHeight="1" x14ac:dyDescent="0.2">
      <c r="B583" s="60" t="s">
        <v>1285</v>
      </c>
      <c r="C583" s="51"/>
      <c r="D583" s="51"/>
      <c r="E583" s="51"/>
      <c r="F583" s="51"/>
      <c r="G583" s="88"/>
      <c r="H583" s="88"/>
      <c r="I583" s="88"/>
      <c r="J583" s="395"/>
      <c r="K583" s="88"/>
      <c r="L583" s="88"/>
      <c r="M583" s="88"/>
      <c r="N583" s="88"/>
      <c r="O583" s="89"/>
      <c r="P583" s="90"/>
      <c r="Q583" s="90"/>
      <c r="R583" s="90"/>
      <c r="S583" s="125"/>
      <c r="T583" s="89"/>
      <c r="U583" s="89"/>
      <c r="V583" s="91"/>
      <c r="W583" s="89"/>
      <c r="X583" s="80"/>
      <c r="Y583" s="89"/>
    </row>
    <row r="584" spans="2:25" ht="24.75" customHeight="1" x14ac:dyDescent="0.2">
      <c r="B584" s="242"/>
      <c r="C584" s="293" t="s">
        <v>1286</v>
      </c>
      <c r="D584" s="69"/>
      <c r="E584" s="69"/>
      <c r="F584" s="69"/>
      <c r="G584" s="99"/>
      <c r="H584" s="99"/>
      <c r="I584" s="99"/>
      <c r="J584" s="395"/>
      <c r="K584" s="99"/>
      <c r="L584" s="99"/>
      <c r="M584" s="99"/>
      <c r="N584" s="99"/>
      <c r="O584" s="101"/>
      <c r="P584" s="102"/>
      <c r="Q584" s="102"/>
      <c r="R584" s="102"/>
      <c r="S584" s="118"/>
      <c r="T584" s="101"/>
      <c r="U584" s="101"/>
      <c r="V584" s="103"/>
      <c r="W584" s="101"/>
      <c r="X584" s="104"/>
      <c r="Y584" s="101"/>
    </row>
    <row r="585" spans="2:25" ht="24.75" customHeight="1" x14ac:dyDescent="0.2">
      <c r="B585" s="237"/>
      <c r="C585" s="288" t="s">
        <v>1287</v>
      </c>
      <c r="D585" s="51"/>
      <c r="E585" s="51"/>
      <c r="F585" s="51"/>
      <c r="G585" s="88"/>
      <c r="H585" s="88"/>
      <c r="I585" s="88"/>
      <c r="J585" s="395"/>
      <c r="K585" s="88"/>
      <c r="L585" s="88"/>
      <c r="M585" s="88"/>
      <c r="N585" s="88"/>
      <c r="O585" s="89"/>
      <c r="P585" s="90"/>
      <c r="Q585" s="90"/>
      <c r="R585" s="90"/>
      <c r="S585" s="125"/>
      <c r="T585" s="89"/>
      <c r="U585" s="89"/>
      <c r="V585" s="91"/>
      <c r="W585" s="89"/>
      <c r="X585" s="80"/>
      <c r="Y585" s="89"/>
    </row>
    <row r="586" spans="2:25" ht="24.75" customHeight="1" x14ac:dyDescent="0.2">
      <c r="B586" s="244"/>
      <c r="C586" s="290" t="s">
        <v>1288</v>
      </c>
      <c r="D586" s="67"/>
      <c r="E586" s="67"/>
      <c r="F586" s="67"/>
      <c r="G586" s="94"/>
      <c r="H586" s="94"/>
      <c r="I586" s="94"/>
      <c r="J586" s="395"/>
      <c r="K586" s="94"/>
      <c r="L586" s="94"/>
      <c r="M586" s="94"/>
      <c r="N586" s="94"/>
      <c r="O586" s="95"/>
      <c r="P586" s="96"/>
      <c r="Q586" s="96"/>
      <c r="R586" s="96"/>
      <c r="S586" s="119"/>
      <c r="T586" s="95"/>
      <c r="U586" s="95"/>
      <c r="V586" s="97"/>
      <c r="W586" s="95"/>
      <c r="X586" s="98"/>
      <c r="Y586" s="95"/>
    </row>
    <row r="587" spans="2:25" ht="24.75" customHeight="1" x14ac:dyDescent="0.2">
      <c r="B587" s="237"/>
      <c r="C587" s="288" t="s">
        <v>1289</v>
      </c>
      <c r="D587" s="51"/>
      <c r="E587" s="51"/>
      <c r="F587" s="51"/>
      <c r="G587" s="88"/>
      <c r="H587" s="88"/>
      <c r="I587" s="88"/>
      <c r="J587" s="395"/>
      <c r="K587" s="88"/>
      <c r="L587" s="88"/>
      <c r="M587" s="88"/>
      <c r="N587" s="88"/>
      <c r="O587" s="89"/>
      <c r="P587" s="90"/>
      <c r="Q587" s="90"/>
      <c r="R587" s="90"/>
      <c r="S587" s="125"/>
      <c r="T587" s="89"/>
      <c r="U587" s="89"/>
      <c r="V587" s="91"/>
      <c r="W587" s="89"/>
      <c r="X587" s="80"/>
      <c r="Y587" s="89"/>
    </row>
    <row r="588" spans="2:25" ht="24.75" customHeight="1" x14ac:dyDescent="0.2">
      <c r="B588" s="244"/>
      <c r="C588" s="290" t="s">
        <v>1290</v>
      </c>
      <c r="D588" s="67"/>
      <c r="E588" s="67"/>
      <c r="F588" s="67"/>
      <c r="G588" s="94"/>
      <c r="H588" s="94"/>
      <c r="I588" s="94"/>
      <c r="J588" s="395"/>
      <c r="K588" s="94"/>
      <c r="L588" s="94"/>
      <c r="M588" s="94"/>
      <c r="N588" s="94"/>
      <c r="O588" s="95"/>
      <c r="P588" s="96"/>
      <c r="Q588" s="96"/>
      <c r="R588" s="96"/>
      <c r="S588" s="119"/>
      <c r="T588" s="95"/>
      <c r="U588" s="95"/>
      <c r="V588" s="97"/>
      <c r="W588" s="95"/>
      <c r="X588" s="98"/>
      <c r="Y588" s="95"/>
    </row>
    <row r="589" spans="2:25" ht="24.75" customHeight="1" x14ac:dyDescent="0.2">
      <c r="B589" s="289" t="s">
        <v>1291</v>
      </c>
      <c r="C589" s="133"/>
      <c r="D589" s="133"/>
      <c r="E589" s="133"/>
      <c r="F589" s="133"/>
      <c r="G589" s="82"/>
      <c r="H589" s="82"/>
      <c r="I589" s="82"/>
      <c r="J589" s="395"/>
      <c r="K589" s="82"/>
      <c r="L589" s="82"/>
      <c r="M589" s="82"/>
      <c r="N589" s="82"/>
      <c r="O589" s="83"/>
      <c r="P589" s="84"/>
      <c r="Q589" s="84"/>
      <c r="R589" s="84"/>
      <c r="S589" s="77"/>
      <c r="T589" s="83"/>
      <c r="U589" s="83"/>
      <c r="V589" s="85"/>
      <c r="W589" s="83"/>
      <c r="X589" s="129"/>
      <c r="Y589" s="83"/>
    </row>
    <row r="590" spans="2:25" ht="24.75" customHeight="1" x14ac:dyDescent="0.2">
      <c r="B590" s="237"/>
      <c r="C590" s="288" t="s">
        <v>1292</v>
      </c>
      <c r="D590" s="51"/>
      <c r="E590" s="51"/>
      <c r="F590" s="51"/>
      <c r="G590" s="88"/>
      <c r="H590" s="88"/>
      <c r="I590" s="88"/>
      <c r="J590" s="395"/>
      <c r="K590" s="88"/>
      <c r="L590" s="88"/>
      <c r="M590" s="88"/>
      <c r="N590" s="88"/>
      <c r="O590" s="89"/>
      <c r="P590" s="90"/>
      <c r="Q590" s="90"/>
      <c r="R590" s="90"/>
      <c r="S590" s="125"/>
      <c r="T590" s="89"/>
      <c r="U590" s="89"/>
      <c r="V590" s="91"/>
      <c r="W590" s="89"/>
      <c r="X590" s="80"/>
      <c r="Y590" s="89"/>
    </row>
    <row r="591" spans="2:25" ht="24.75" customHeight="1" x14ac:dyDescent="0.2">
      <c r="B591" s="246"/>
      <c r="C591" s="292" t="s">
        <v>1293</v>
      </c>
      <c r="D591" s="133"/>
      <c r="E591" s="133"/>
      <c r="F591" s="133"/>
      <c r="G591" s="82"/>
      <c r="H591" s="82"/>
      <c r="I591" s="82"/>
      <c r="J591" s="395"/>
      <c r="K591" s="82"/>
      <c r="L591" s="82"/>
      <c r="M591" s="82"/>
      <c r="N591" s="82"/>
      <c r="O591" s="83"/>
      <c r="P591" s="84"/>
      <c r="Q591" s="84"/>
      <c r="R591" s="84"/>
      <c r="S591" s="77"/>
      <c r="T591" s="83"/>
      <c r="U591" s="83"/>
      <c r="V591" s="85"/>
      <c r="W591" s="83"/>
      <c r="X591" s="129"/>
      <c r="Y591" s="83"/>
    </row>
    <row r="592" spans="2:25" ht="24.75" customHeight="1" x14ac:dyDescent="0.2">
      <c r="B592" s="246"/>
      <c r="C592" s="292" t="s">
        <v>1294</v>
      </c>
      <c r="D592" s="133"/>
      <c r="E592" s="133"/>
      <c r="F592" s="133"/>
      <c r="G592" s="82"/>
      <c r="H592" s="82"/>
      <c r="I592" s="82"/>
      <c r="J592" s="395"/>
      <c r="K592" s="82"/>
      <c r="L592" s="82"/>
      <c r="M592" s="82"/>
      <c r="N592" s="82"/>
      <c r="O592" s="83"/>
      <c r="P592" s="84"/>
      <c r="Q592" s="84"/>
      <c r="R592" s="84"/>
      <c r="S592" s="77"/>
      <c r="T592" s="83"/>
      <c r="U592" s="83"/>
      <c r="V592" s="85"/>
      <c r="W592" s="83"/>
      <c r="X592" s="129"/>
      <c r="Y592" s="83"/>
    </row>
    <row r="593" spans="2:25" ht="24.75" customHeight="1" x14ac:dyDescent="0.2">
      <c r="B593" s="244"/>
      <c r="C593" s="290" t="s">
        <v>1295</v>
      </c>
      <c r="D593" s="67"/>
      <c r="E593" s="67"/>
      <c r="F593" s="67"/>
      <c r="G593" s="94"/>
      <c r="H593" s="94"/>
      <c r="I593" s="94"/>
      <c r="J593" s="395"/>
      <c r="K593" s="94"/>
      <c r="L593" s="94"/>
      <c r="M593" s="94"/>
      <c r="N593" s="94"/>
      <c r="O593" s="95"/>
      <c r="P593" s="96"/>
      <c r="Q593" s="96"/>
      <c r="R593" s="96"/>
      <c r="S593" s="119"/>
      <c r="T593" s="95"/>
      <c r="U593" s="95"/>
      <c r="V593" s="97"/>
      <c r="W593" s="95"/>
      <c r="X593" s="98"/>
      <c r="Y593" s="95"/>
    </row>
    <row r="594" spans="2:25" ht="24.75" customHeight="1" x14ac:dyDescent="0.2">
      <c r="B594" s="242"/>
      <c r="C594" s="293" t="s">
        <v>1296</v>
      </c>
      <c r="D594" s="69"/>
      <c r="E594" s="69"/>
      <c r="F594" s="69"/>
      <c r="G594" s="99"/>
      <c r="H594" s="99"/>
      <c r="I594" s="99"/>
      <c r="J594" s="395"/>
      <c r="K594" s="99"/>
      <c r="L594" s="99"/>
      <c r="M594" s="99"/>
      <c r="N594" s="99"/>
      <c r="O594" s="101"/>
      <c r="P594" s="102"/>
      <c r="Q594" s="102"/>
      <c r="R594" s="102"/>
      <c r="S594" s="118"/>
      <c r="T594" s="101"/>
      <c r="U594" s="101"/>
      <c r="V594" s="103"/>
      <c r="W594" s="101"/>
      <c r="X594" s="104"/>
      <c r="Y594" s="101"/>
    </row>
    <row r="595" spans="2:25" ht="24.75" customHeight="1" x14ac:dyDescent="0.2">
      <c r="B595" s="408" t="s">
        <v>482</v>
      </c>
      <c r="C595" s="409"/>
      <c r="D595" s="409"/>
      <c r="E595" s="409"/>
      <c r="F595" s="409"/>
      <c r="G595" s="185"/>
      <c r="H595" s="185"/>
      <c r="I595" s="185"/>
      <c r="J595" s="395"/>
      <c r="K595" s="185"/>
      <c r="L595" s="185"/>
      <c r="M595" s="185"/>
      <c r="N595" s="185"/>
      <c r="O595" s="187"/>
      <c r="P595" s="188"/>
      <c r="Q595" s="188"/>
      <c r="R595" s="188"/>
      <c r="S595" s="200"/>
      <c r="T595" s="187"/>
      <c r="U595" s="187"/>
      <c r="V595" s="189"/>
      <c r="W595" s="187"/>
      <c r="X595" s="311"/>
      <c r="Y595" s="187"/>
    </row>
    <row r="596" spans="2:25" ht="24.75" customHeight="1" x14ac:dyDescent="0.2">
      <c r="B596" s="116" t="s">
        <v>1297</v>
      </c>
      <c r="C596" s="54"/>
      <c r="D596" s="54"/>
      <c r="E596" s="54"/>
      <c r="F596" s="54"/>
      <c r="G596" s="99"/>
      <c r="H596" s="99"/>
      <c r="I596" s="99"/>
      <c r="J596" s="395"/>
      <c r="K596" s="99"/>
      <c r="L596" s="99"/>
      <c r="M596" s="99"/>
      <c r="N596" s="99"/>
      <c r="O596" s="101"/>
      <c r="P596" s="102"/>
      <c r="Q596" s="102"/>
      <c r="R596" s="102"/>
      <c r="S596" s="118"/>
      <c r="T596" s="101"/>
      <c r="U596" s="101"/>
      <c r="V596" s="103"/>
      <c r="W596" s="101"/>
      <c r="X596" s="104"/>
      <c r="Y596" s="101"/>
    </row>
    <row r="597" spans="2:25" ht="24.75" customHeight="1" x14ac:dyDescent="0.2">
      <c r="B597" s="116" t="s">
        <v>1298</v>
      </c>
      <c r="C597" s="54"/>
      <c r="D597" s="54"/>
      <c r="E597" s="54"/>
      <c r="F597" s="54"/>
      <c r="G597" s="99"/>
      <c r="H597" s="99"/>
      <c r="I597" s="99"/>
      <c r="J597" s="395"/>
      <c r="K597" s="99"/>
      <c r="L597" s="99"/>
      <c r="M597" s="99"/>
      <c r="N597" s="99"/>
      <c r="O597" s="101"/>
      <c r="P597" s="102"/>
      <c r="Q597" s="102"/>
      <c r="R597" s="102"/>
      <c r="S597" s="118"/>
      <c r="T597" s="101"/>
      <c r="U597" s="101"/>
      <c r="V597" s="103"/>
      <c r="W597" s="101"/>
      <c r="X597" s="104"/>
      <c r="Y597" s="101"/>
    </row>
    <row r="598" spans="2:25" ht="24.75" customHeight="1" x14ac:dyDescent="0.2">
      <c r="B598" s="60" t="s">
        <v>1299</v>
      </c>
      <c r="C598" s="167"/>
      <c r="D598" s="167"/>
      <c r="E598" s="167"/>
      <c r="F598" s="167"/>
      <c r="G598" s="88"/>
      <c r="H598" s="88"/>
      <c r="I598" s="88"/>
      <c r="J598" s="395"/>
      <c r="K598" s="88"/>
      <c r="L598" s="88"/>
      <c r="M598" s="88"/>
      <c r="N598" s="88"/>
      <c r="O598" s="89"/>
      <c r="P598" s="90"/>
      <c r="Q598" s="90"/>
      <c r="R598" s="90"/>
      <c r="S598" s="125"/>
      <c r="T598" s="89"/>
      <c r="U598" s="89"/>
      <c r="V598" s="91"/>
      <c r="W598" s="89"/>
      <c r="X598" s="80"/>
      <c r="Y598" s="89"/>
    </row>
    <row r="599" spans="2:25" ht="24.75" customHeight="1" x14ac:dyDescent="0.2">
      <c r="B599" s="289" t="s">
        <v>1300</v>
      </c>
      <c r="C599" s="133"/>
      <c r="D599" s="133"/>
      <c r="E599" s="133"/>
      <c r="F599" s="133"/>
      <c r="G599" s="82"/>
      <c r="H599" s="82"/>
      <c r="I599" s="82"/>
      <c r="J599" s="395"/>
      <c r="K599" s="82"/>
      <c r="L599" s="82"/>
      <c r="M599" s="82"/>
      <c r="N599" s="82"/>
      <c r="O599" s="83"/>
      <c r="P599" s="84"/>
      <c r="Q599" s="84"/>
      <c r="R599" s="84"/>
      <c r="S599" s="77"/>
      <c r="T599" s="83"/>
      <c r="U599" s="83"/>
      <c r="V599" s="85"/>
      <c r="W599" s="83"/>
      <c r="X599" s="129"/>
      <c r="Y599" s="83"/>
    </row>
    <row r="600" spans="2:25" ht="24.75" customHeight="1" x14ac:dyDescent="0.2">
      <c r="B600" s="59" t="s">
        <v>1301</v>
      </c>
      <c r="C600" s="67"/>
      <c r="D600" s="67"/>
      <c r="E600" s="67"/>
      <c r="F600" s="67"/>
      <c r="G600" s="94"/>
      <c r="H600" s="94"/>
      <c r="I600" s="94"/>
      <c r="J600" s="395"/>
      <c r="K600" s="94"/>
      <c r="L600" s="94"/>
      <c r="M600" s="94"/>
      <c r="N600" s="94"/>
      <c r="O600" s="95"/>
      <c r="P600" s="96"/>
      <c r="Q600" s="96"/>
      <c r="R600" s="96"/>
      <c r="S600" s="119"/>
      <c r="T600" s="95"/>
      <c r="U600" s="95"/>
      <c r="V600" s="97"/>
      <c r="W600" s="95"/>
      <c r="X600" s="98"/>
      <c r="Y600" s="95"/>
    </row>
    <row r="601" spans="2:25" ht="24.75" customHeight="1" x14ac:dyDescent="0.2">
      <c r="B601" s="59" t="s">
        <v>1302</v>
      </c>
      <c r="C601" s="67"/>
      <c r="D601" s="67"/>
      <c r="E601" s="67"/>
      <c r="F601" s="67"/>
      <c r="G601" s="94"/>
      <c r="H601" s="94"/>
      <c r="I601" s="94"/>
      <c r="J601" s="395"/>
      <c r="K601" s="94"/>
      <c r="L601" s="94"/>
      <c r="M601" s="94"/>
      <c r="N601" s="94"/>
      <c r="O601" s="95"/>
      <c r="P601" s="96"/>
      <c r="Q601" s="96"/>
      <c r="R601" s="96"/>
      <c r="S601" s="119"/>
      <c r="T601" s="95"/>
      <c r="U601" s="95"/>
      <c r="V601" s="97"/>
      <c r="W601" s="95"/>
      <c r="X601" s="98"/>
      <c r="Y601" s="95"/>
    </row>
    <row r="602" spans="2:25" ht="24.75" customHeight="1" x14ac:dyDescent="0.2">
      <c r="B602" s="116" t="s">
        <v>1303</v>
      </c>
      <c r="C602" s="69"/>
      <c r="D602" s="69"/>
      <c r="E602" s="69"/>
      <c r="F602" s="69"/>
      <c r="G602" s="99"/>
      <c r="H602" s="99"/>
      <c r="I602" s="99"/>
      <c r="J602" s="395"/>
      <c r="K602" s="99"/>
      <c r="L602" s="99"/>
      <c r="M602" s="99"/>
      <c r="N602" s="99"/>
      <c r="O602" s="101"/>
      <c r="P602" s="102"/>
      <c r="Q602" s="102"/>
      <c r="R602" s="102"/>
      <c r="S602" s="118"/>
      <c r="T602" s="101"/>
      <c r="U602" s="101"/>
      <c r="V602" s="103"/>
      <c r="W602" s="101"/>
      <c r="X602" s="104"/>
      <c r="Y602" s="101"/>
    </row>
    <row r="603" spans="2:25" ht="24.75" customHeight="1" x14ac:dyDescent="0.2">
      <c r="B603" s="116" t="s">
        <v>1304</v>
      </c>
      <c r="C603" s="68"/>
      <c r="D603" s="68"/>
      <c r="E603" s="68"/>
      <c r="F603" s="68"/>
      <c r="G603" s="99"/>
      <c r="H603" s="99"/>
      <c r="I603" s="99"/>
      <c r="J603" s="396"/>
      <c r="K603" s="99"/>
      <c r="L603" s="99"/>
      <c r="M603" s="99"/>
      <c r="N603" s="99"/>
      <c r="O603" s="101"/>
      <c r="P603" s="102"/>
      <c r="Q603" s="102"/>
      <c r="R603" s="102"/>
      <c r="S603" s="118"/>
      <c r="T603" s="101"/>
      <c r="U603" s="101"/>
      <c r="V603" s="103"/>
      <c r="W603" s="101"/>
      <c r="X603" s="104"/>
      <c r="Y603" s="101"/>
    </row>
    <row r="604" spans="2:25" ht="24.75" customHeight="1" x14ac:dyDescent="0.2">
      <c r="B604" s="51"/>
      <c r="C604" s="51"/>
      <c r="D604" s="51"/>
      <c r="E604" s="51"/>
      <c r="F604" s="51"/>
      <c r="G604" s="88"/>
      <c r="H604" s="88"/>
      <c r="I604" s="88"/>
      <c r="J604" s="78"/>
      <c r="K604" s="88"/>
      <c r="L604" s="88"/>
      <c r="M604" s="88"/>
      <c r="N604" s="88"/>
      <c r="O604" s="89"/>
      <c r="P604" s="90"/>
      <c r="Q604" s="90"/>
      <c r="R604" s="90"/>
      <c r="S604" s="125"/>
      <c r="T604" s="89"/>
      <c r="U604" s="89"/>
      <c r="V604" s="91"/>
      <c r="W604" s="89"/>
      <c r="X604" s="80"/>
      <c r="Y604" s="89"/>
    </row>
    <row r="605" spans="2:25" ht="24.75" customHeight="1" x14ac:dyDescent="0.2">
      <c r="B605" s="167"/>
      <c r="C605" s="167"/>
      <c r="D605" s="167"/>
      <c r="E605" s="167"/>
      <c r="F605" s="167"/>
      <c r="G605" s="88"/>
      <c r="H605" s="88"/>
      <c r="I605" s="88"/>
      <c r="J605" s="88"/>
      <c r="K605" s="88"/>
      <c r="L605" s="88"/>
      <c r="M605" s="88"/>
      <c r="N605" s="88"/>
      <c r="O605" s="89"/>
      <c r="P605" s="90"/>
      <c r="Q605" s="90"/>
      <c r="R605" s="90"/>
      <c r="S605" s="125"/>
      <c r="T605" s="89"/>
      <c r="U605" s="89"/>
      <c r="V605" s="91"/>
      <c r="W605" s="89"/>
      <c r="X605" s="80"/>
      <c r="Y605" s="89"/>
    </row>
    <row r="606" spans="2:25" ht="24.75" customHeight="1" x14ac:dyDescent="0.2">
      <c r="B606" s="51"/>
      <c r="C606" s="51"/>
      <c r="D606" s="51"/>
      <c r="E606" s="51"/>
      <c r="F606" s="51"/>
      <c r="G606" s="88"/>
      <c r="H606" s="88"/>
      <c r="I606" s="88"/>
      <c r="J606" s="88"/>
      <c r="K606" s="88"/>
      <c r="L606" s="88"/>
      <c r="M606" s="88"/>
      <c r="N606" s="88"/>
      <c r="O606" s="89"/>
      <c r="P606" s="90"/>
      <c r="Q606" s="90"/>
      <c r="R606" s="90"/>
      <c r="S606" s="125"/>
      <c r="T606" s="89"/>
      <c r="U606" s="89"/>
      <c r="V606" s="91"/>
      <c r="W606" s="89"/>
      <c r="X606" s="80"/>
      <c r="Y606" s="89"/>
    </row>
    <row r="607" spans="2:25" ht="24.75" customHeight="1" x14ac:dyDescent="0.2">
      <c r="B607" s="51"/>
      <c r="C607" s="51"/>
      <c r="D607" s="51"/>
      <c r="E607" s="51"/>
      <c r="F607" s="51"/>
      <c r="G607" s="88"/>
      <c r="H607" s="88"/>
      <c r="I607" s="88"/>
      <c r="J607" s="88"/>
      <c r="K607" s="88"/>
      <c r="L607" s="88"/>
      <c r="M607" s="88"/>
      <c r="N607" s="88"/>
      <c r="O607" s="89"/>
      <c r="P607" s="90"/>
      <c r="Q607" s="90"/>
      <c r="R607" s="90"/>
      <c r="S607" s="125"/>
      <c r="T607" s="89"/>
      <c r="U607" s="89"/>
      <c r="V607" s="91"/>
      <c r="W607" s="89"/>
      <c r="X607" s="80"/>
      <c r="Y607" s="89"/>
    </row>
    <row r="608" spans="2:25" ht="24.75" customHeight="1" x14ac:dyDescent="0.2">
      <c r="B608" s="51"/>
      <c r="C608" s="51"/>
      <c r="D608" s="51"/>
      <c r="E608" s="51"/>
      <c r="F608" s="51"/>
      <c r="G608" s="88"/>
      <c r="H608" s="88"/>
      <c r="I608" s="88"/>
      <c r="J608" s="88"/>
      <c r="K608" s="88"/>
      <c r="L608" s="88"/>
      <c r="M608" s="88"/>
      <c r="N608" s="88"/>
      <c r="O608" s="89"/>
      <c r="P608" s="90"/>
      <c r="Q608" s="90"/>
      <c r="R608" s="90"/>
      <c r="S608" s="125"/>
      <c r="T608" s="89"/>
      <c r="U608" s="89"/>
      <c r="V608" s="91"/>
      <c r="W608" s="89"/>
      <c r="X608" s="80"/>
      <c r="Y608" s="89"/>
    </row>
    <row r="609" spans="2:33" ht="24.75" customHeight="1" x14ac:dyDescent="0.2">
      <c r="B609" s="167"/>
      <c r="C609" s="167"/>
      <c r="D609" s="167"/>
      <c r="E609" s="167"/>
      <c r="F609" s="167"/>
      <c r="G609" s="88"/>
      <c r="H609" s="88"/>
      <c r="I609" s="88"/>
      <c r="J609" s="88"/>
      <c r="K609" s="88"/>
      <c r="L609" s="88"/>
      <c r="M609" s="88"/>
      <c r="N609" s="88"/>
      <c r="O609" s="89"/>
      <c r="P609" s="90"/>
      <c r="Q609" s="90"/>
      <c r="R609" s="90"/>
      <c r="S609" s="125"/>
      <c r="T609" s="89"/>
      <c r="U609" s="89"/>
      <c r="V609" s="91"/>
      <c r="W609" s="89"/>
      <c r="X609" s="80"/>
      <c r="Y609" s="89"/>
    </row>
    <row r="610" spans="2:33" ht="24.75" customHeight="1" x14ac:dyDescent="0.2">
      <c r="B610" s="51"/>
      <c r="C610" s="51"/>
      <c r="D610" s="51"/>
      <c r="E610" s="51"/>
      <c r="F610" s="51"/>
      <c r="G610" s="88"/>
      <c r="H610" s="88"/>
      <c r="I610" s="88"/>
      <c r="J610" s="88"/>
      <c r="K610" s="88"/>
      <c r="L610" s="88"/>
      <c r="M610" s="88"/>
      <c r="N610" s="88"/>
      <c r="O610" s="89"/>
      <c r="P610" s="90"/>
      <c r="Q610" s="90"/>
      <c r="R610" s="90"/>
      <c r="S610" s="125"/>
      <c r="T610" s="89"/>
      <c r="U610" s="89"/>
      <c r="V610" s="91"/>
      <c r="W610" s="89"/>
      <c r="X610" s="80"/>
      <c r="Y610" s="89"/>
    </row>
    <row r="611" spans="2:33" ht="24.75" customHeight="1" x14ac:dyDescent="0.2">
      <c r="B611" s="172"/>
      <c r="C611" s="21"/>
      <c r="D611" s="21"/>
      <c r="E611" s="21"/>
      <c r="F611" s="21"/>
      <c r="G611" s="88"/>
      <c r="H611" s="88"/>
      <c r="I611" s="88"/>
      <c r="J611" s="88"/>
      <c r="K611" s="88"/>
      <c r="L611" s="88"/>
      <c r="M611" s="88"/>
      <c r="N611" s="88"/>
      <c r="O611" s="89"/>
      <c r="P611" s="90"/>
      <c r="Q611" s="90"/>
      <c r="R611" s="90"/>
      <c r="S611" s="125"/>
      <c r="T611" s="89"/>
      <c r="U611" s="89"/>
      <c r="V611" s="91"/>
      <c r="W611" s="89"/>
      <c r="X611" s="80"/>
      <c r="Y611" s="89"/>
    </row>
    <row r="612" spans="2:33" ht="24.75" customHeight="1" x14ac:dyDescent="0.2">
      <c r="B612" s="172"/>
      <c r="C612" s="21"/>
      <c r="D612" s="21"/>
      <c r="E612" s="21"/>
      <c r="F612" s="21"/>
      <c r="G612" s="88"/>
      <c r="H612" s="88"/>
      <c r="I612" s="88"/>
      <c r="J612" s="88"/>
      <c r="K612" s="88"/>
      <c r="L612" s="88"/>
      <c r="M612" s="88"/>
      <c r="N612" s="88"/>
      <c r="O612" s="89"/>
      <c r="P612" s="90"/>
      <c r="Q612" s="90"/>
      <c r="R612" s="90"/>
      <c r="S612" s="125"/>
      <c r="T612" s="89"/>
      <c r="U612" s="89"/>
      <c r="V612" s="91"/>
      <c r="W612" s="89"/>
      <c r="X612" s="80"/>
      <c r="Y612" s="89"/>
    </row>
    <row r="613" spans="2:33" ht="24.75" customHeight="1" x14ac:dyDescent="0.2">
      <c r="B613" s="51"/>
      <c r="C613" s="51"/>
      <c r="D613" s="51"/>
      <c r="E613" s="51"/>
      <c r="F613" s="51"/>
      <c r="G613" s="88"/>
      <c r="H613" s="88"/>
      <c r="I613" s="88"/>
      <c r="J613" s="88"/>
      <c r="K613" s="88"/>
      <c r="L613" s="88"/>
      <c r="M613" s="88"/>
      <c r="N613" s="88"/>
      <c r="O613" s="89"/>
      <c r="P613" s="90"/>
      <c r="Q613" s="90"/>
      <c r="R613" s="90"/>
      <c r="S613" s="125"/>
      <c r="T613" s="89"/>
      <c r="U613" s="89"/>
      <c r="V613" s="91"/>
      <c r="W613" s="89"/>
      <c r="X613" s="80"/>
      <c r="Y613" s="89"/>
    </row>
    <row r="614" spans="2:33" ht="24.75" customHeight="1" x14ac:dyDescent="0.2">
      <c r="B614" s="51"/>
      <c r="C614" s="51"/>
      <c r="D614" s="51"/>
      <c r="E614" s="51"/>
      <c r="F614" s="51"/>
      <c r="G614" s="88"/>
      <c r="H614" s="88"/>
      <c r="I614" s="88"/>
      <c r="J614" s="88"/>
      <c r="K614" s="88"/>
      <c r="L614" s="88"/>
      <c r="M614" s="88"/>
      <c r="N614" s="88"/>
      <c r="O614" s="89"/>
      <c r="P614" s="90"/>
      <c r="Q614" s="90"/>
      <c r="R614" s="90"/>
      <c r="S614" s="125"/>
      <c r="T614" s="89"/>
      <c r="U614" s="89"/>
      <c r="V614" s="91"/>
      <c r="W614" s="89"/>
      <c r="X614" s="80"/>
      <c r="Y614" s="89"/>
    </row>
    <row r="615" spans="2:33" ht="24.75" customHeight="1" x14ac:dyDescent="0.2">
      <c r="B615" s="167"/>
      <c r="C615" s="167"/>
      <c r="D615" s="167"/>
      <c r="E615" s="167"/>
      <c r="F615" s="167"/>
      <c r="G615" s="88"/>
      <c r="H615" s="88"/>
      <c r="I615" s="88"/>
      <c r="J615" s="78"/>
      <c r="K615" s="88"/>
      <c r="L615" s="88"/>
      <c r="M615" s="88"/>
      <c r="N615" s="88"/>
      <c r="O615" s="89"/>
      <c r="P615" s="90"/>
      <c r="Q615" s="90"/>
      <c r="R615" s="90"/>
      <c r="S615" s="125"/>
      <c r="T615" s="89"/>
      <c r="U615" s="89"/>
      <c r="V615" s="91"/>
      <c r="W615" s="89"/>
      <c r="X615" s="80"/>
      <c r="Y615" s="89"/>
    </row>
    <row r="616" spans="2:33" ht="24.75" customHeight="1" x14ac:dyDescent="0.2">
      <c r="B616" s="51"/>
      <c r="C616" s="51"/>
      <c r="D616" s="51"/>
      <c r="E616" s="51"/>
      <c r="F616" s="51"/>
      <c r="G616" s="88"/>
      <c r="H616" s="88"/>
      <c r="I616" s="88"/>
      <c r="J616" s="78"/>
      <c r="K616" s="88"/>
      <c r="L616" s="88"/>
      <c r="M616" s="88"/>
      <c r="N616" s="88"/>
      <c r="O616" s="89"/>
      <c r="P616" s="90"/>
      <c r="Q616" s="90"/>
      <c r="R616" s="90"/>
      <c r="S616" s="125"/>
      <c r="T616" s="89"/>
      <c r="U616" s="89"/>
      <c r="V616" s="91"/>
      <c r="W616" s="89"/>
      <c r="X616" s="80"/>
      <c r="Y616" s="89"/>
    </row>
    <row r="617" spans="2:33" ht="24.75" customHeight="1" x14ac:dyDescent="0.2">
      <c r="B617" s="51"/>
      <c r="C617" s="51"/>
      <c r="D617" s="51"/>
      <c r="E617" s="51"/>
      <c r="F617" s="51"/>
      <c r="G617" s="88"/>
      <c r="H617" s="88"/>
      <c r="I617" s="88"/>
      <c r="J617" s="78"/>
      <c r="K617" s="88"/>
      <c r="L617" s="88"/>
      <c r="M617" s="88"/>
      <c r="N617" s="88"/>
      <c r="O617" s="89"/>
      <c r="P617" s="90"/>
      <c r="Q617" s="90"/>
      <c r="R617" s="90"/>
      <c r="S617" s="125"/>
      <c r="T617" s="89"/>
      <c r="U617" s="89"/>
      <c r="V617" s="91"/>
      <c r="W617" s="89"/>
      <c r="X617" s="80"/>
      <c r="Y617" s="89"/>
    </row>
    <row r="618" spans="2:33" ht="24.75" customHeight="1" x14ac:dyDescent="0.2">
      <c r="B618" s="51"/>
      <c r="C618" s="51"/>
      <c r="D618" s="51"/>
      <c r="E618" s="51"/>
      <c r="F618" s="51"/>
      <c r="G618" s="88"/>
      <c r="H618" s="88"/>
      <c r="I618" s="88"/>
      <c r="J618" s="78"/>
      <c r="K618" s="88"/>
      <c r="L618" s="88"/>
      <c r="M618" s="88"/>
      <c r="N618" s="88"/>
      <c r="O618" s="89"/>
      <c r="P618" s="90"/>
      <c r="Q618" s="90"/>
      <c r="R618" s="90"/>
      <c r="S618" s="125"/>
      <c r="T618" s="89"/>
      <c r="U618" s="89"/>
      <c r="V618" s="91"/>
      <c r="W618" s="89"/>
      <c r="X618" s="80"/>
      <c r="Y618" s="89"/>
    </row>
    <row r="619" spans="2:33" ht="24.75" customHeight="1" x14ac:dyDescent="0.2">
      <c r="B619" s="181"/>
      <c r="C619" s="181"/>
      <c r="D619" s="181"/>
      <c r="E619" s="181"/>
      <c r="F619" s="181"/>
      <c r="G619" s="165"/>
      <c r="H619" s="165"/>
      <c r="I619" s="127"/>
      <c r="J619" s="127"/>
      <c r="K619" s="127"/>
      <c r="L619" s="127"/>
      <c r="M619" s="127"/>
      <c r="N619" s="127"/>
      <c r="O619" s="128"/>
      <c r="P619" s="111"/>
      <c r="Q619" s="111"/>
      <c r="R619" s="111"/>
      <c r="S619" s="127"/>
      <c r="T619" s="109"/>
      <c r="U619" s="109"/>
      <c r="V619" s="112"/>
      <c r="W619" s="109"/>
      <c r="X619" s="80"/>
      <c r="Y619" s="89"/>
    </row>
    <row r="620" spans="2:33" ht="24.75" customHeight="1" x14ac:dyDescent="0.2">
      <c r="B620" s="181"/>
      <c r="C620" s="181"/>
      <c r="D620" s="181"/>
      <c r="E620" s="181"/>
      <c r="F620" s="181"/>
      <c r="G620" s="124"/>
      <c r="H620" s="124"/>
      <c r="I620" s="88"/>
      <c r="J620" s="78"/>
      <c r="K620" s="88"/>
      <c r="L620" s="88"/>
      <c r="M620" s="78"/>
      <c r="N620" s="88"/>
      <c r="O620" s="89"/>
      <c r="P620" s="90"/>
      <c r="Q620" s="90"/>
      <c r="R620" s="90"/>
      <c r="S620" s="125"/>
      <c r="T620" s="89"/>
      <c r="U620" s="89"/>
      <c r="V620" s="91"/>
      <c r="W620" s="89"/>
      <c r="X620" s="80"/>
      <c r="Y620" s="89"/>
    </row>
    <row r="621" spans="2:33" ht="24.75" customHeight="1" x14ac:dyDescent="0.2">
      <c r="B621" s="167"/>
      <c r="C621" s="167"/>
      <c r="D621" s="167"/>
      <c r="E621" s="167"/>
      <c r="F621" s="167"/>
      <c r="G621" s="88"/>
      <c r="H621" s="88"/>
      <c r="I621" s="88"/>
      <c r="J621" s="78"/>
      <c r="K621" s="88"/>
      <c r="L621" s="88"/>
      <c r="M621" s="78"/>
      <c r="N621" s="88"/>
      <c r="O621" s="89"/>
      <c r="P621" s="90"/>
      <c r="Q621" s="90"/>
      <c r="R621" s="90"/>
      <c r="S621" s="90"/>
      <c r="T621" s="89"/>
      <c r="U621" s="89"/>
      <c r="V621" s="91"/>
      <c r="W621" s="89"/>
      <c r="X621" s="80"/>
      <c r="Y621" s="89"/>
      <c r="Z621" s="86"/>
      <c r="AA621" s="86"/>
      <c r="AB621" s="86"/>
      <c r="AC621" s="86"/>
      <c r="AD621" s="86"/>
      <c r="AE621" s="86"/>
      <c r="AF621" s="86"/>
      <c r="AG621" s="86"/>
    </row>
    <row r="622" spans="2:33" ht="24.75" customHeight="1" x14ac:dyDescent="0.2">
      <c r="B622" s="51"/>
      <c r="C622" s="51"/>
      <c r="D622" s="51"/>
      <c r="E622" s="51"/>
      <c r="F622" s="51"/>
      <c r="G622" s="88"/>
      <c r="H622" s="88"/>
      <c r="I622" s="88"/>
      <c r="J622" s="78"/>
      <c r="K622" s="88"/>
      <c r="L622" s="88"/>
      <c r="M622" s="78"/>
      <c r="N622" s="88"/>
      <c r="O622" s="89"/>
      <c r="P622" s="90"/>
      <c r="Q622" s="90"/>
      <c r="R622" s="90"/>
      <c r="S622" s="90"/>
      <c r="T622" s="89"/>
      <c r="U622" s="89"/>
      <c r="V622" s="91"/>
      <c r="W622" s="89"/>
      <c r="X622" s="80"/>
      <c r="Y622" s="89"/>
      <c r="Z622" s="86"/>
      <c r="AA622" s="86"/>
      <c r="AB622" s="86"/>
      <c r="AC622" s="86"/>
      <c r="AD622" s="86"/>
      <c r="AE622" s="86"/>
      <c r="AF622" s="86"/>
      <c r="AG622" s="86"/>
    </row>
    <row r="623" spans="2:33" ht="24.75" customHeight="1" x14ac:dyDescent="0.3">
      <c r="B623" s="170"/>
      <c r="C623" s="167"/>
      <c r="D623" s="167"/>
      <c r="E623" s="167"/>
      <c r="F623" s="167"/>
      <c r="G623" s="88"/>
      <c r="H623" s="88"/>
      <c r="I623" s="88"/>
      <c r="J623" s="78"/>
      <c r="K623" s="88"/>
      <c r="L623" s="88"/>
      <c r="M623" s="78"/>
      <c r="N623" s="88"/>
      <c r="O623" s="89"/>
      <c r="P623" s="90"/>
      <c r="Q623" s="90"/>
      <c r="R623" s="90"/>
      <c r="S623" s="90"/>
      <c r="T623" s="89"/>
      <c r="U623" s="89"/>
      <c r="V623" s="91"/>
      <c r="W623" s="89"/>
      <c r="X623" s="80"/>
      <c r="Y623" s="89"/>
      <c r="Z623" s="86"/>
      <c r="AA623" s="86"/>
      <c r="AB623" s="86"/>
      <c r="AC623" s="86"/>
      <c r="AD623" s="86"/>
      <c r="AE623" s="86"/>
      <c r="AF623" s="86"/>
      <c r="AG623" s="86"/>
    </row>
    <row r="624" spans="2:33" ht="24.75" customHeight="1" x14ac:dyDescent="0.2">
      <c r="B624" s="167"/>
      <c r="C624" s="167"/>
      <c r="D624" s="167"/>
      <c r="E624" s="167"/>
      <c r="F624" s="167"/>
      <c r="G624" s="88"/>
      <c r="H624" s="88"/>
      <c r="I624" s="88"/>
      <c r="J624" s="78"/>
      <c r="K624" s="88"/>
      <c r="L624" s="88"/>
      <c r="M624" s="78"/>
      <c r="N624" s="88"/>
      <c r="O624" s="89"/>
      <c r="P624" s="90"/>
      <c r="Q624" s="90"/>
      <c r="R624" s="90"/>
      <c r="S624" s="125"/>
      <c r="T624" s="89"/>
      <c r="U624" s="89"/>
      <c r="V624" s="91"/>
      <c r="W624" s="89"/>
      <c r="X624" s="80"/>
      <c r="Y624" s="89"/>
    </row>
    <row r="625" spans="2:33" ht="45.75" customHeight="1" x14ac:dyDescent="0.2">
      <c r="B625" s="182"/>
      <c r="C625" s="182"/>
      <c r="D625" s="182"/>
      <c r="E625" s="182"/>
      <c r="F625" s="182"/>
      <c r="G625" s="88"/>
      <c r="H625" s="88"/>
      <c r="I625" s="88"/>
      <c r="J625" s="78"/>
      <c r="K625" s="88"/>
      <c r="L625" s="88"/>
      <c r="M625" s="78"/>
      <c r="N625" s="88"/>
      <c r="O625" s="89"/>
      <c r="P625" s="90"/>
      <c r="Q625" s="90"/>
      <c r="R625" s="90"/>
      <c r="S625" s="125"/>
      <c r="T625" s="89"/>
      <c r="U625" s="89"/>
      <c r="V625" s="91"/>
      <c r="W625" s="89"/>
      <c r="X625" s="80"/>
      <c r="Y625" s="89"/>
    </row>
    <row r="626" spans="2:33" ht="33" customHeight="1" x14ac:dyDescent="0.2">
      <c r="B626" s="167"/>
      <c r="C626" s="167"/>
      <c r="D626" s="167"/>
      <c r="E626" s="167"/>
      <c r="F626" s="167"/>
      <c r="G626" s="88"/>
      <c r="H626" s="88"/>
      <c r="I626" s="88"/>
      <c r="J626" s="78"/>
      <c r="K626" s="88"/>
      <c r="L626" s="88"/>
      <c r="M626" s="78"/>
      <c r="N626" s="88"/>
      <c r="O626" s="89"/>
      <c r="P626" s="90"/>
      <c r="Q626" s="90"/>
      <c r="R626" s="90"/>
      <c r="S626" s="125"/>
      <c r="T626" s="89"/>
      <c r="U626" s="89"/>
      <c r="V626" s="91"/>
      <c r="W626" s="89"/>
      <c r="X626" s="80"/>
      <c r="Y626" s="89"/>
    </row>
    <row r="627" spans="2:33" ht="24.75" customHeight="1" x14ac:dyDescent="0.3">
      <c r="B627" s="170"/>
      <c r="C627" s="21"/>
      <c r="D627" s="21"/>
      <c r="E627" s="21"/>
      <c r="F627" s="21"/>
      <c r="G627" s="88"/>
      <c r="H627" s="88"/>
      <c r="I627" s="88"/>
      <c r="J627" s="78"/>
      <c r="K627" s="88"/>
      <c r="L627" s="88"/>
      <c r="M627" s="78"/>
      <c r="N627" s="88"/>
      <c r="O627" s="89"/>
      <c r="P627" s="90"/>
      <c r="Q627" s="90"/>
      <c r="R627" s="90"/>
      <c r="S627" s="125"/>
      <c r="T627" s="89"/>
      <c r="U627" s="89"/>
      <c r="V627" s="91"/>
      <c r="W627" s="89"/>
      <c r="X627" s="80"/>
      <c r="Y627" s="89"/>
    </row>
    <row r="628" spans="2:33" ht="36" customHeight="1" x14ac:dyDescent="0.2">
      <c r="B628" s="167"/>
      <c r="C628" s="167"/>
      <c r="D628" s="167"/>
      <c r="E628" s="167"/>
      <c r="F628" s="167"/>
      <c r="G628" s="88"/>
      <c r="H628" s="88"/>
      <c r="I628" s="88"/>
      <c r="J628" s="78"/>
      <c r="K628" s="88"/>
      <c r="L628" s="88"/>
      <c r="M628" s="78"/>
      <c r="N628" s="88"/>
      <c r="O628" s="89"/>
      <c r="P628" s="90"/>
      <c r="Q628" s="90"/>
      <c r="R628" s="90"/>
      <c r="S628" s="125"/>
      <c r="T628" s="89"/>
      <c r="U628" s="89"/>
      <c r="V628" s="91"/>
      <c r="W628" s="89"/>
      <c r="X628" s="80"/>
      <c r="Y628" s="89"/>
    </row>
    <row r="629" spans="2:33" ht="24.75" customHeight="1" x14ac:dyDescent="0.3">
      <c r="B629" s="170"/>
      <c r="C629" s="21"/>
      <c r="D629" s="21"/>
      <c r="E629" s="21"/>
      <c r="F629" s="21"/>
      <c r="G629" s="88"/>
      <c r="H629" s="88"/>
      <c r="I629" s="88"/>
      <c r="J629" s="78"/>
      <c r="K629" s="88"/>
      <c r="L629" s="88"/>
      <c r="M629" s="78"/>
      <c r="N629" s="88"/>
      <c r="O629" s="89"/>
      <c r="P629" s="90"/>
      <c r="Q629" s="90"/>
      <c r="R629" s="90"/>
      <c r="S629" s="125"/>
      <c r="T629" s="89"/>
      <c r="U629" s="89"/>
      <c r="V629" s="91"/>
      <c r="W629" s="89"/>
      <c r="X629" s="80"/>
      <c r="Y629" s="89"/>
    </row>
    <row r="630" spans="2:33" ht="24.75" customHeight="1" x14ac:dyDescent="0.2">
      <c r="B630" s="167"/>
      <c r="C630" s="167"/>
      <c r="D630" s="167"/>
      <c r="E630" s="167"/>
      <c r="F630" s="167"/>
      <c r="G630" s="88"/>
      <c r="H630" s="88"/>
      <c r="I630" s="88"/>
      <c r="J630" s="78"/>
      <c r="K630" s="88"/>
      <c r="L630" s="88"/>
      <c r="M630" s="78"/>
      <c r="N630" s="88"/>
      <c r="O630" s="89"/>
      <c r="P630" s="90"/>
      <c r="Q630" s="90"/>
      <c r="R630" s="90"/>
      <c r="S630" s="125"/>
      <c r="T630" s="89"/>
      <c r="U630" s="89"/>
      <c r="V630" s="91"/>
      <c r="W630" s="89"/>
      <c r="X630" s="80"/>
      <c r="Y630" s="89"/>
    </row>
    <row r="631" spans="2:33" ht="24.75" customHeight="1" x14ac:dyDescent="0.2">
      <c r="B631" s="169"/>
      <c r="C631" s="21"/>
      <c r="D631" s="21"/>
      <c r="E631" s="21"/>
      <c r="F631" s="21"/>
      <c r="G631" s="88"/>
      <c r="H631" s="88"/>
      <c r="I631" s="88"/>
      <c r="J631" s="78"/>
      <c r="K631" s="88"/>
      <c r="L631" s="88"/>
      <c r="M631" s="78"/>
      <c r="N631" s="88"/>
      <c r="O631" s="89"/>
      <c r="P631" s="90"/>
      <c r="Q631" s="90"/>
      <c r="R631" s="90"/>
      <c r="S631" s="125"/>
      <c r="T631" s="89"/>
      <c r="U631" s="89"/>
      <c r="V631" s="91"/>
      <c r="W631" s="89"/>
      <c r="X631" s="80"/>
      <c r="Y631" s="89"/>
    </row>
    <row r="632" spans="2:33" ht="34.5" customHeight="1" x14ac:dyDescent="0.2">
      <c r="B632" s="167"/>
      <c r="C632" s="167"/>
      <c r="D632" s="167"/>
      <c r="E632" s="167"/>
      <c r="F632" s="167"/>
      <c r="G632" s="88"/>
      <c r="H632" s="88"/>
      <c r="I632" s="88"/>
      <c r="J632" s="78"/>
      <c r="K632" s="88"/>
      <c r="L632" s="88"/>
      <c r="M632" s="78"/>
      <c r="N632" s="88"/>
      <c r="O632" s="89"/>
      <c r="P632" s="90"/>
      <c r="Q632" s="90"/>
      <c r="R632" s="90"/>
      <c r="S632" s="125"/>
      <c r="T632" s="89"/>
      <c r="U632" s="89"/>
      <c r="V632" s="91"/>
      <c r="W632" s="89"/>
      <c r="X632" s="80"/>
      <c r="Y632" s="89"/>
    </row>
    <row r="633" spans="2:33" ht="24.75" customHeight="1" x14ac:dyDescent="0.2">
      <c r="B633" s="169"/>
      <c r="C633" s="21"/>
      <c r="D633" s="21"/>
      <c r="E633" s="21"/>
      <c r="F633" s="21"/>
      <c r="G633" s="88"/>
      <c r="H633" s="88"/>
      <c r="I633" s="88"/>
      <c r="J633" s="78"/>
      <c r="K633" s="88"/>
      <c r="L633" s="88"/>
      <c r="M633" s="78"/>
      <c r="N633" s="88"/>
      <c r="O633" s="89"/>
      <c r="P633" s="90"/>
      <c r="Q633" s="90"/>
      <c r="R633" s="90"/>
      <c r="S633" s="125"/>
      <c r="T633" s="89"/>
      <c r="U633" s="89"/>
      <c r="V633" s="91"/>
      <c r="W633" s="89"/>
      <c r="X633" s="80"/>
      <c r="Y633" s="89"/>
    </row>
    <row r="634" spans="2:33" ht="24.75" customHeight="1" x14ac:dyDescent="0.2">
      <c r="B634" s="167"/>
      <c r="C634" s="167"/>
      <c r="D634" s="167"/>
      <c r="E634" s="167"/>
      <c r="F634" s="167"/>
      <c r="G634" s="88"/>
      <c r="H634" s="88"/>
      <c r="I634" s="88"/>
      <c r="J634" s="78"/>
      <c r="K634" s="88"/>
      <c r="L634" s="88"/>
      <c r="M634" s="78"/>
      <c r="N634" s="88"/>
      <c r="O634" s="89"/>
      <c r="P634" s="90"/>
      <c r="Q634" s="90"/>
      <c r="R634" s="90"/>
      <c r="S634" s="125"/>
      <c r="T634" s="89"/>
      <c r="U634" s="89"/>
      <c r="V634" s="91"/>
      <c r="W634" s="89"/>
      <c r="X634" s="80"/>
      <c r="Y634" s="89"/>
    </row>
    <row r="635" spans="2:33" ht="24.75" customHeight="1" x14ac:dyDescent="0.2">
      <c r="B635" s="169"/>
      <c r="C635" s="21"/>
      <c r="D635" s="21"/>
      <c r="E635" s="21"/>
      <c r="F635" s="21"/>
      <c r="G635" s="88"/>
      <c r="H635" s="88"/>
      <c r="I635" s="88"/>
      <c r="J635" s="78"/>
      <c r="K635" s="88"/>
      <c r="L635" s="88"/>
      <c r="M635" s="78"/>
      <c r="N635" s="88"/>
      <c r="O635" s="89"/>
      <c r="P635" s="90"/>
      <c r="Q635" s="90"/>
      <c r="R635" s="90"/>
      <c r="S635" s="125"/>
      <c r="T635" s="89"/>
      <c r="U635" s="89"/>
      <c r="V635" s="91"/>
      <c r="W635" s="89"/>
      <c r="X635" s="80"/>
      <c r="Y635" s="89"/>
    </row>
    <row r="636" spans="2:33" ht="24.75" customHeight="1" x14ac:dyDescent="0.2">
      <c r="B636" s="181"/>
      <c r="C636" s="181"/>
      <c r="D636" s="181"/>
      <c r="E636" s="181"/>
      <c r="F636" s="181"/>
      <c r="G636" s="124"/>
      <c r="H636" s="124"/>
      <c r="I636" s="88"/>
      <c r="J636" s="78"/>
      <c r="K636" s="88"/>
      <c r="L636" s="88"/>
      <c r="M636" s="88"/>
      <c r="N636" s="88"/>
      <c r="O636" s="89"/>
      <c r="P636" s="90"/>
      <c r="Q636" s="90"/>
      <c r="R636" s="90"/>
      <c r="S636" s="125"/>
      <c r="T636" s="89"/>
      <c r="U636" s="89"/>
      <c r="V636" s="91"/>
      <c r="W636" s="89"/>
      <c r="X636" s="80"/>
      <c r="Y636" s="89"/>
    </row>
    <row r="637" spans="2:33" ht="30.75" customHeight="1" x14ac:dyDescent="0.2">
      <c r="B637" s="167"/>
      <c r="C637" s="167"/>
      <c r="D637" s="167"/>
      <c r="E637" s="167"/>
      <c r="F637" s="167"/>
      <c r="G637" s="88"/>
      <c r="H637" s="88"/>
      <c r="I637" s="88"/>
      <c r="J637" s="78"/>
      <c r="K637" s="88"/>
      <c r="L637" s="88"/>
      <c r="M637" s="88"/>
      <c r="N637" s="88"/>
      <c r="O637" s="89"/>
      <c r="P637" s="90"/>
      <c r="Q637" s="90"/>
      <c r="R637" s="90"/>
      <c r="S637" s="90"/>
      <c r="T637" s="89"/>
      <c r="U637" s="89"/>
      <c r="V637" s="91"/>
      <c r="W637" s="89"/>
      <c r="X637" s="80"/>
      <c r="Y637" s="89"/>
      <c r="Z637" s="86"/>
      <c r="AA637" s="86"/>
      <c r="AB637" s="86"/>
      <c r="AC637" s="86"/>
      <c r="AD637" s="86"/>
      <c r="AE637" s="86"/>
      <c r="AF637" s="86"/>
      <c r="AG637" s="86"/>
    </row>
    <row r="638" spans="2:33" ht="24.75" customHeight="1" x14ac:dyDescent="0.2">
      <c r="B638" s="51"/>
      <c r="C638" s="51"/>
      <c r="D638" s="51"/>
      <c r="E638" s="51"/>
      <c r="F638" s="51"/>
      <c r="G638" s="88"/>
      <c r="H638" s="88"/>
      <c r="I638" s="88"/>
      <c r="J638" s="78"/>
      <c r="K638" s="88"/>
      <c r="L638" s="88"/>
      <c r="M638" s="88"/>
      <c r="N638" s="88"/>
      <c r="O638" s="89"/>
      <c r="P638" s="90"/>
      <c r="Q638" s="90"/>
      <c r="R638" s="90"/>
      <c r="S638" s="90"/>
      <c r="T638" s="89"/>
      <c r="U638" s="89"/>
      <c r="V638" s="91"/>
      <c r="W638" s="89"/>
      <c r="X638" s="80"/>
      <c r="Y638" s="89"/>
      <c r="Z638" s="86"/>
      <c r="AA638" s="86"/>
      <c r="AB638" s="86"/>
      <c r="AC638" s="86"/>
      <c r="AD638" s="86"/>
      <c r="AE638" s="86"/>
      <c r="AF638" s="86"/>
      <c r="AG638" s="86"/>
    </row>
    <row r="639" spans="2:33" ht="24.75" customHeight="1" x14ac:dyDescent="0.2">
      <c r="B639" s="51"/>
      <c r="C639" s="51"/>
      <c r="D639" s="51"/>
      <c r="E639" s="51"/>
      <c r="F639" s="51"/>
      <c r="G639" s="88"/>
      <c r="H639" s="88"/>
      <c r="I639" s="88"/>
      <c r="J639" s="78"/>
      <c r="K639" s="88"/>
      <c r="L639" s="88"/>
      <c r="M639" s="88"/>
      <c r="N639" s="88"/>
      <c r="O639" s="89"/>
      <c r="P639" s="90"/>
      <c r="Q639" s="90"/>
      <c r="R639" s="90"/>
      <c r="S639" s="90"/>
      <c r="T639" s="89"/>
      <c r="U639" s="89"/>
      <c r="V639" s="91"/>
      <c r="W639" s="89"/>
      <c r="X639" s="80"/>
      <c r="Y639" s="89"/>
      <c r="Z639" s="86"/>
      <c r="AA639" s="86"/>
      <c r="AB639" s="86"/>
      <c r="AC639" s="86"/>
      <c r="AD639" s="86"/>
      <c r="AE639" s="86"/>
      <c r="AF639" s="86"/>
      <c r="AG639" s="86"/>
    </row>
    <row r="640" spans="2:33" ht="24.75" customHeight="1" x14ac:dyDescent="0.2">
      <c r="B640" s="51"/>
      <c r="C640" s="51"/>
      <c r="D640" s="51"/>
      <c r="E640" s="51"/>
      <c r="F640" s="51"/>
      <c r="G640" s="88"/>
      <c r="H640" s="88"/>
      <c r="I640" s="88"/>
      <c r="J640" s="78"/>
      <c r="K640" s="88"/>
      <c r="L640" s="88"/>
      <c r="M640" s="88"/>
      <c r="N640" s="88"/>
      <c r="O640" s="89"/>
      <c r="P640" s="90"/>
      <c r="Q640" s="90"/>
      <c r="R640" s="90"/>
      <c r="S640" s="90"/>
      <c r="T640" s="89"/>
      <c r="U640" s="89"/>
      <c r="V640" s="91"/>
      <c r="W640" s="89"/>
      <c r="X640" s="80"/>
      <c r="Y640" s="89"/>
      <c r="Z640" s="86"/>
      <c r="AA640" s="86"/>
      <c r="AB640" s="86"/>
      <c r="AC640" s="86"/>
      <c r="AD640" s="86"/>
      <c r="AE640" s="86"/>
      <c r="AF640" s="86"/>
      <c r="AG640" s="86"/>
    </row>
    <row r="641" spans="2:33" ht="24.75" customHeight="1" x14ac:dyDescent="0.2">
      <c r="B641" s="167"/>
      <c r="C641" s="167"/>
      <c r="D641" s="167"/>
      <c r="E641" s="167"/>
      <c r="F641" s="167"/>
      <c r="G641" s="88"/>
      <c r="H641" s="88"/>
      <c r="I641" s="88"/>
      <c r="J641" s="78"/>
      <c r="K641" s="88"/>
      <c r="L641" s="88"/>
      <c r="M641" s="88"/>
      <c r="N641" s="88"/>
      <c r="O641" s="89"/>
      <c r="P641" s="90"/>
      <c r="Q641" s="90"/>
      <c r="R641" s="90"/>
      <c r="S641" s="90"/>
      <c r="T641" s="89"/>
      <c r="U641" s="89"/>
      <c r="V641" s="91"/>
      <c r="W641" s="89"/>
      <c r="X641" s="80"/>
      <c r="Y641" s="89"/>
      <c r="Z641" s="86"/>
      <c r="AA641" s="86"/>
      <c r="AB641" s="86"/>
      <c r="AC641" s="86"/>
      <c r="AD641" s="86"/>
      <c r="AE641" s="86"/>
      <c r="AF641" s="86"/>
      <c r="AG641" s="86"/>
    </row>
    <row r="642" spans="2:33" ht="24.75" customHeight="1" x14ac:dyDescent="0.2">
      <c r="B642" s="51"/>
      <c r="C642" s="51"/>
      <c r="D642" s="51"/>
      <c r="E642" s="51"/>
      <c r="F642" s="51"/>
      <c r="G642" s="88"/>
      <c r="H642" s="88"/>
      <c r="I642" s="88"/>
      <c r="J642" s="78"/>
      <c r="K642" s="88"/>
      <c r="L642" s="88"/>
      <c r="M642" s="88"/>
      <c r="N642" s="88"/>
      <c r="O642" s="89"/>
      <c r="P642" s="90"/>
      <c r="Q642" s="90"/>
      <c r="R642" s="90"/>
      <c r="S642" s="90"/>
      <c r="T642" s="89"/>
      <c r="U642" s="89"/>
      <c r="V642" s="91"/>
      <c r="W642" s="89"/>
      <c r="X642" s="80"/>
      <c r="Y642" s="89"/>
      <c r="Z642" s="86"/>
      <c r="AA642" s="86"/>
      <c r="AB642" s="86"/>
      <c r="AC642" s="86"/>
      <c r="AD642" s="86"/>
      <c r="AE642" s="86"/>
      <c r="AF642" s="86"/>
      <c r="AG642" s="86"/>
    </row>
    <row r="643" spans="2:33" ht="24.75" customHeight="1" x14ac:dyDescent="0.2">
      <c r="B643" s="51"/>
      <c r="C643" s="51"/>
      <c r="D643" s="51"/>
      <c r="E643" s="51"/>
      <c r="F643" s="51"/>
      <c r="G643" s="88"/>
      <c r="H643" s="88"/>
      <c r="I643" s="88"/>
      <c r="J643" s="78"/>
      <c r="K643" s="88"/>
      <c r="L643" s="88"/>
      <c r="M643" s="88"/>
      <c r="N643" s="88"/>
      <c r="O643" s="89"/>
      <c r="P643" s="90"/>
      <c r="Q643" s="90"/>
      <c r="R643" s="90"/>
      <c r="S643" s="90"/>
      <c r="T643" s="89"/>
      <c r="U643" s="89"/>
      <c r="V643" s="91"/>
      <c r="W643" s="89"/>
      <c r="X643" s="80"/>
      <c r="Y643" s="89"/>
      <c r="Z643" s="86"/>
      <c r="AA643" s="86"/>
      <c r="AB643" s="86"/>
      <c r="AC643" s="86"/>
      <c r="AD643" s="86"/>
      <c r="AE643" s="86"/>
      <c r="AF643" s="86"/>
      <c r="AG643" s="86"/>
    </row>
    <row r="644" spans="2:33" ht="50.25" customHeight="1" x14ac:dyDescent="0.2">
      <c r="B644" s="167"/>
      <c r="C644" s="167"/>
      <c r="D644" s="167"/>
      <c r="E644" s="167"/>
      <c r="F644" s="167"/>
      <c r="G644" s="88"/>
      <c r="H644" s="88"/>
      <c r="I644" s="88"/>
      <c r="J644" s="78"/>
      <c r="K644" s="88"/>
      <c r="L644" s="88"/>
      <c r="M644" s="78"/>
      <c r="N644" s="88"/>
      <c r="O644" s="89"/>
      <c r="P644" s="90"/>
      <c r="Q644" s="90"/>
      <c r="R644" s="90"/>
      <c r="S644" s="125"/>
      <c r="T644" s="89"/>
      <c r="U644" s="89"/>
      <c r="V644" s="91"/>
      <c r="W644" s="89"/>
      <c r="X644" s="80"/>
      <c r="Y644" s="89"/>
    </row>
    <row r="645" spans="2:33" ht="24.75" customHeight="1" x14ac:dyDescent="0.2">
      <c r="B645" s="51"/>
      <c r="C645" s="51"/>
      <c r="D645" s="51"/>
      <c r="E645" s="51"/>
      <c r="F645" s="51"/>
      <c r="G645" s="88"/>
      <c r="H645" s="88"/>
      <c r="I645" s="88"/>
      <c r="J645" s="78"/>
      <c r="K645" s="88"/>
      <c r="L645" s="88"/>
      <c r="M645" s="78"/>
      <c r="N645" s="88"/>
      <c r="O645" s="89"/>
      <c r="P645" s="90"/>
      <c r="Q645" s="90"/>
      <c r="R645" s="90"/>
      <c r="S645" s="125"/>
      <c r="T645" s="89"/>
      <c r="U645" s="89"/>
      <c r="V645" s="91"/>
      <c r="W645" s="89"/>
      <c r="X645" s="80"/>
      <c r="Y645" s="89"/>
    </row>
    <row r="646" spans="2:33" ht="24.75" customHeight="1" x14ac:dyDescent="0.2">
      <c r="B646" s="175"/>
      <c r="C646" s="21"/>
      <c r="D646" s="21"/>
      <c r="E646" s="21"/>
      <c r="F646" s="21"/>
      <c r="G646" s="88"/>
      <c r="H646" s="88"/>
      <c r="I646" s="88"/>
      <c r="J646" s="78"/>
      <c r="K646" s="88"/>
      <c r="L646" s="88"/>
      <c r="M646" s="78"/>
      <c r="N646" s="88"/>
      <c r="O646" s="89"/>
      <c r="P646" s="90"/>
      <c r="Q646" s="90"/>
      <c r="R646" s="90"/>
      <c r="S646" s="125"/>
      <c r="T646" s="89"/>
      <c r="U646" s="89"/>
      <c r="V646" s="91"/>
      <c r="W646" s="89"/>
      <c r="X646" s="80"/>
      <c r="Y646" s="89"/>
    </row>
    <row r="647" spans="2:33" ht="24.75" customHeight="1" x14ac:dyDescent="0.2">
      <c r="B647" s="175"/>
      <c r="C647" s="21"/>
      <c r="D647" s="21"/>
      <c r="E647" s="21"/>
      <c r="F647" s="21"/>
      <c r="G647" s="88"/>
      <c r="H647" s="88"/>
      <c r="I647" s="88"/>
      <c r="J647" s="78"/>
      <c r="K647" s="88"/>
      <c r="L647" s="88"/>
      <c r="M647" s="78"/>
      <c r="N647" s="88"/>
      <c r="O647" s="89"/>
      <c r="P647" s="90"/>
      <c r="Q647" s="90"/>
      <c r="R647" s="90"/>
      <c r="S647" s="125"/>
      <c r="T647" s="89"/>
      <c r="U647" s="89"/>
      <c r="V647" s="91"/>
      <c r="W647" s="89"/>
      <c r="X647" s="80"/>
      <c r="Y647" s="89"/>
    </row>
    <row r="648" spans="2:33" ht="24.75" customHeight="1" x14ac:dyDescent="0.2">
      <c r="B648" s="175"/>
      <c r="C648" s="21"/>
      <c r="D648" s="21"/>
      <c r="E648" s="21"/>
      <c r="F648" s="21"/>
      <c r="G648" s="88"/>
      <c r="H648" s="88"/>
      <c r="I648" s="88"/>
      <c r="J648" s="78"/>
      <c r="K648" s="88"/>
      <c r="L648" s="88"/>
      <c r="M648" s="78"/>
      <c r="N648" s="88"/>
      <c r="O648" s="89"/>
      <c r="P648" s="90"/>
      <c r="Q648" s="90"/>
      <c r="R648" s="90"/>
      <c r="S648" s="125"/>
      <c r="T648" s="89"/>
      <c r="U648" s="89"/>
      <c r="V648" s="91"/>
      <c r="W648" s="89"/>
      <c r="X648" s="80"/>
      <c r="Y648" s="89"/>
    </row>
    <row r="649" spans="2:33" ht="24.75" customHeight="1" x14ac:dyDescent="0.2">
      <c r="B649" s="175"/>
      <c r="C649" s="21"/>
      <c r="D649" s="21"/>
      <c r="E649" s="21"/>
      <c r="F649" s="21"/>
      <c r="G649" s="88"/>
      <c r="H649" s="88"/>
      <c r="I649" s="88"/>
      <c r="J649" s="78"/>
      <c r="K649" s="88"/>
      <c r="L649" s="88"/>
      <c r="M649" s="78"/>
      <c r="N649" s="88"/>
      <c r="O649" s="89"/>
      <c r="P649" s="90"/>
      <c r="Q649" s="90"/>
      <c r="R649" s="90"/>
      <c r="S649" s="125"/>
      <c r="T649" s="89"/>
      <c r="U649" s="89"/>
      <c r="V649" s="91"/>
      <c r="W649" s="89"/>
      <c r="X649" s="80"/>
      <c r="Y649" s="89"/>
    </row>
    <row r="650" spans="2:33" ht="24.75" customHeight="1" x14ac:dyDescent="0.2">
      <c r="B650" s="175"/>
      <c r="C650" s="21"/>
      <c r="D650" s="21"/>
      <c r="E650" s="21"/>
      <c r="F650" s="21"/>
      <c r="G650" s="88"/>
      <c r="H650" s="88"/>
      <c r="I650" s="88"/>
      <c r="J650" s="78"/>
      <c r="K650" s="88"/>
      <c r="L650" s="88"/>
      <c r="M650" s="78"/>
      <c r="N650" s="88"/>
      <c r="O650" s="89"/>
      <c r="P650" s="90"/>
      <c r="Q650" s="90"/>
      <c r="R650" s="90"/>
      <c r="S650" s="125"/>
      <c r="T650" s="89"/>
      <c r="U650" s="89"/>
      <c r="V650" s="91"/>
      <c r="W650" s="89"/>
      <c r="X650" s="80"/>
      <c r="Y650" s="89"/>
    </row>
    <row r="651" spans="2:33" ht="24.75" customHeight="1" x14ac:dyDescent="0.2">
      <c r="B651" s="175"/>
      <c r="C651" s="21"/>
      <c r="D651" s="21"/>
      <c r="E651" s="21"/>
      <c r="F651" s="21"/>
      <c r="G651" s="88"/>
      <c r="H651" s="88"/>
      <c r="I651" s="88"/>
      <c r="J651" s="78"/>
      <c r="K651" s="88"/>
      <c r="L651" s="88"/>
      <c r="M651" s="78"/>
      <c r="N651" s="88"/>
      <c r="O651" s="89"/>
      <c r="P651" s="90"/>
      <c r="Q651" s="90"/>
      <c r="R651" s="90"/>
      <c r="S651" s="125"/>
      <c r="T651" s="89"/>
      <c r="U651" s="89"/>
      <c r="V651" s="91"/>
      <c r="W651" s="89"/>
      <c r="X651" s="80"/>
      <c r="Y651" s="89"/>
    </row>
    <row r="652" spans="2:33" ht="24.75" customHeight="1" x14ac:dyDescent="0.2">
      <c r="B652" s="175"/>
      <c r="C652" s="21"/>
      <c r="D652" s="21"/>
      <c r="E652" s="21"/>
      <c r="F652" s="21"/>
      <c r="G652" s="88"/>
      <c r="H652" s="88"/>
      <c r="I652" s="88"/>
      <c r="J652" s="78"/>
      <c r="K652" s="88"/>
      <c r="L652" s="88"/>
      <c r="M652" s="78"/>
      <c r="N652" s="88"/>
      <c r="O652" s="89"/>
      <c r="P652" s="90"/>
      <c r="Q652" s="90"/>
      <c r="R652" s="90"/>
      <c r="S652" s="125"/>
      <c r="T652" s="89"/>
      <c r="U652" s="89"/>
      <c r="V652" s="91"/>
      <c r="W652" s="89"/>
      <c r="X652" s="80"/>
      <c r="Y652" s="89"/>
    </row>
    <row r="653" spans="2:33" ht="24.75" customHeight="1" x14ac:dyDescent="0.2">
      <c r="B653" s="175"/>
      <c r="C653" s="21"/>
      <c r="D653" s="21"/>
      <c r="E653" s="21"/>
      <c r="F653" s="21"/>
      <c r="G653" s="88"/>
      <c r="H653" s="88"/>
      <c r="I653" s="88"/>
      <c r="J653" s="78"/>
      <c r="K653" s="88"/>
      <c r="L653" s="88"/>
      <c r="M653" s="78"/>
      <c r="N653" s="88"/>
      <c r="O653" s="89"/>
      <c r="P653" s="90"/>
      <c r="Q653" s="90"/>
      <c r="R653" s="90"/>
      <c r="S653" s="125"/>
      <c r="T653" s="89"/>
      <c r="U653" s="89"/>
      <c r="V653" s="91"/>
      <c r="W653" s="89"/>
      <c r="X653" s="80"/>
      <c r="Y653" s="89"/>
    </row>
    <row r="654" spans="2:33" ht="30.75" customHeight="1" x14ac:dyDescent="0.2">
      <c r="B654" s="167"/>
      <c r="C654" s="167"/>
      <c r="D654" s="167"/>
      <c r="E654" s="167"/>
      <c r="F654" s="167"/>
      <c r="G654" s="88"/>
      <c r="H654" s="88"/>
      <c r="I654" s="88"/>
      <c r="J654" s="78"/>
      <c r="K654" s="88"/>
      <c r="L654" s="88"/>
      <c r="M654" s="78"/>
      <c r="N654" s="88"/>
      <c r="O654" s="89"/>
      <c r="P654" s="90"/>
      <c r="Q654" s="90"/>
      <c r="R654" s="90"/>
      <c r="S654" s="125"/>
      <c r="T654" s="89"/>
      <c r="U654" s="89"/>
      <c r="V654" s="91"/>
      <c r="W654" s="89"/>
      <c r="X654" s="80"/>
      <c r="Y654" s="89"/>
    </row>
    <row r="655" spans="2:33" ht="24.75" customHeight="1" x14ac:dyDescent="0.2">
      <c r="B655" s="51"/>
      <c r="C655" s="51"/>
      <c r="D655" s="51"/>
      <c r="E655" s="51"/>
      <c r="F655" s="51"/>
      <c r="G655" s="88"/>
      <c r="H655" s="88"/>
      <c r="I655" s="88"/>
      <c r="J655" s="78"/>
      <c r="K655" s="88"/>
      <c r="L655" s="88"/>
      <c r="M655" s="78"/>
      <c r="N655" s="88"/>
      <c r="O655" s="89"/>
      <c r="P655" s="90"/>
      <c r="Q655" s="90"/>
      <c r="R655" s="90"/>
      <c r="S655" s="125"/>
      <c r="T655" s="89"/>
      <c r="U655" s="89"/>
      <c r="V655" s="91"/>
      <c r="W655" s="89"/>
      <c r="X655" s="80"/>
      <c r="Y655" s="89"/>
    </row>
    <row r="656" spans="2:33" ht="24.75" customHeight="1" x14ac:dyDescent="0.2">
      <c r="B656" s="51"/>
      <c r="C656" s="51"/>
      <c r="D656" s="51"/>
      <c r="E656" s="51"/>
      <c r="F656" s="51"/>
      <c r="G656" s="88"/>
      <c r="H656" s="88"/>
      <c r="I656" s="88"/>
      <c r="J656" s="78"/>
      <c r="K656" s="88"/>
      <c r="L656" s="88"/>
      <c r="M656" s="78"/>
      <c r="N656" s="88"/>
      <c r="O656" s="89"/>
      <c r="P656" s="90"/>
      <c r="Q656" s="90"/>
      <c r="R656" s="90"/>
      <c r="S656" s="125"/>
      <c r="T656" s="89"/>
      <c r="U656" s="89"/>
      <c r="V656" s="91"/>
      <c r="W656" s="89"/>
      <c r="X656" s="80"/>
      <c r="Y656" s="89"/>
    </row>
    <row r="657" spans="2:33" ht="34.5" customHeight="1" x14ac:dyDescent="0.2">
      <c r="B657" s="167"/>
      <c r="C657" s="167"/>
      <c r="D657" s="167"/>
      <c r="E657" s="167"/>
      <c r="F657" s="167"/>
      <c r="G657" s="88"/>
      <c r="H657" s="88"/>
      <c r="I657" s="88"/>
      <c r="J657" s="78"/>
      <c r="K657" s="88"/>
      <c r="L657" s="88"/>
      <c r="M657" s="78"/>
      <c r="N657" s="88"/>
      <c r="O657" s="89"/>
      <c r="P657" s="90"/>
      <c r="Q657" s="90"/>
      <c r="R657" s="90"/>
      <c r="S657" s="125"/>
      <c r="T657" s="89"/>
      <c r="U657" s="89"/>
      <c r="V657" s="91"/>
      <c r="W657" s="89"/>
      <c r="X657" s="80"/>
      <c r="Y657" s="89"/>
    </row>
    <row r="658" spans="2:33" ht="24.75" customHeight="1" x14ac:dyDescent="0.2">
      <c r="B658" s="437"/>
      <c r="C658" s="437"/>
      <c r="D658" s="437"/>
      <c r="E658" s="437"/>
      <c r="F658" s="437"/>
      <c r="G658" s="88"/>
      <c r="H658" s="88"/>
      <c r="I658" s="88"/>
      <c r="J658" s="78"/>
      <c r="K658" s="88"/>
      <c r="L658" s="88"/>
      <c r="M658" s="78"/>
      <c r="N658" s="88"/>
      <c r="O658" s="89"/>
      <c r="P658" s="90"/>
      <c r="Q658" s="90"/>
      <c r="R658" s="90"/>
      <c r="S658" s="125"/>
      <c r="T658" s="89"/>
      <c r="U658" s="89"/>
      <c r="V658" s="91"/>
      <c r="W658" s="89"/>
      <c r="X658" s="80"/>
      <c r="Y658" s="89"/>
    </row>
    <row r="659" spans="2:33" ht="24.75" customHeight="1" x14ac:dyDescent="0.2">
      <c r="B659" s="437"/>
      <c r="C659" s="437"/>
      <c r="D659" s="437"/>
      <c r="E659" s="437"/>
      <c r="F659" s="437"/>
      <c r="G659" s="88"/>
      <c r="H659" s="88"/>
      <c r="I659" s="88"/>
      <c r="J659" s="78"/>
      <c r="K659" s="88"/>
      <c r="L659" s="88"/>
      <c r="M659" s="78"/>
      <c r="N659" s="88"/>
      <c r="O659" s="89"/>
      <c r="P659" s="90"/>
      <c r="Q659" s="90"/>
      <c r="R659" s="90"/>
      <c r="S659" s="125"/>
      <c r="T659" s="89"/>
      <c r="U659" s="89"/>
      <c r="V659" s="91"/>
      <c r="W659" s="89"/>
      <c r="X659" s="80"/>
      <c r="Y659" s="89"/>
    </row>
    <row r="660" spans="2:33" ht="24.75" customHeight="1" x14ac:dyDescent="0.2">
      <c r="B660" s="437"/>
      <c r="C660" s="437"/>
      <c r="D660" s="437"/>
      <c r="E660" s="437"/>
      <c r="F660" s="437"/>
      <c r="G660" s="88"/>
      <c r="H660" s="88"/>
      <c r="I660" s="88"/>
      <c r="J660" s="78"/>
      <c r="K660" s="88"/>
      <c r="L660" s="88"/>
      <c r="M660" s="78"/>
      <c r="N660" s="88"/>
      <c r="O660" s="89"/>
      <c r="P660" s="90"/>
      <c r="Q660" s="90"/>
      <c r="R660" s="90"/>
      <c r="S660" s="125"/>
      <c r="T660" s="89"/>
      <c r="U660" s="89"/>
      <c r="V660" s="91"/>
      <c r="W660" s="89"/>
      <c r="X660" s="80"/>
      <c r="Y660" s="89"/>
    </row>
    <row r="661" spans="2:33" ht="24.75" customHeight="1" x14ac:dyDescent="0.2">
      <c r="B661" s="440"/>
      <c r="C661" s="440"/>
      <c r="D661" s="440"/>
      <c r="E661" s="440"/>
      <c r="F661" s="440"/>
      <c r="G661" s="124"/>
      <c r="H661" s="124"/>
      <c r="I661" s="88"/>
      <c r="J661" s="78"/>
      <c r="K661" s="88"/>
      <c r="L661" s="88"/>
      <c r="M661" s="78"/>
      <c r="N661" s="88"/>
      <c r="O661" s="89"/>
      <c r="P661" s="90"/>
      <c r="Q661" s="90"/>
      <c r="R661" s="90"/>
      <c r="S661" s="125"/>
      <c r="T661" s="89"/>
      <c r="U661" s="89"/>
      <c r="V661" s="91"/>
      <c r="W661" s="89"/>
      <c r="X661" s="80"/>
      <c r="Y661" s="89"/>
    </row>
    <row r="662" spans="2:33" ht="30.75" customHeight="1" x14ac:dyDescent="0.2">
      <c r="B662" s="438"/>
      <c r="C662" s="438"/>
      <c r="D662" s="438"/>
      <c r="E662" s="438"/>
      <c r="F662" s="438"/>
      <c r="G662" s="88"/>
      <c r="H662" s="88"/>
      <c r="I662" s="88"/>
      <c r="J662" s="78"/>
      <c r="K662" s="88"/>
      <c r="L662" s="88"/>
      <c r="M662" s="78"/>
      <c r="N662" s="88"/>
      <c r="O662" s="89"/>
      <c r="P662" s="90"/>
      <c r="Q662" s="90"/>
      <c r="R662" s="90"/>
      <c r="S662" s="90"/>
      <c r="T662" s="89"/>
      <c r="U662" s="89"/>
      <c r="V662" s="91"/>
      <c r="W662" s="89"/>
      <c r="X662" s="80"/>
      <c r="Y662" s="89"/>
      <c r="Z662" s="86"/>
      <c r="AA662" s="86"/>
      <c r="AB662" s="86"/>
      <c r="AC662" s="86"/>
      <c r="AD662" s="86"/>
      <c r="AE662" s="86"/>
      <c r="AF662" s="86"/>
      <c r="AG662" s="86"/>
    </row>
    <row r="663" spans="2:33" ht="30.75" customHeight="1" x14ac:dyDescent="0.2">
      <c r="B663" s="169"/>
      <c r="C663" s="52"/>
      <c r="D663" s="52"/>
      <c r="E663" s="52"/>
      <c r="F663" s="52"/>
      <c r="G663" s="88"/>
      <c r="H663" s="88"/>
      <c r="I663" s="88"/>
      <c r="J663" s="78"/>
      <c r="K663" s="88"/>
      <c r="L663" s="88"/>
      <c r="M663" s="78"/>
      <c r="N663" s="88"/>
      <c r="O663" s="89"/>
      <c r="P663" s="90"/>
      <c r="Q663" s="90"/>
      <c r="R663" s="90"/>
      <c r="S663" s="90"/>
      <c r="T663" s="89"/>
      <c r="U663" s="89"/>
      <c r="V663" s="91"/>
      <c r="W663" s="89"/>
      <c r="X663" s="80"/>
      <c r="Y663" s="89"/>
      <c r="Z663" s="86"/>
      <c r="AA663" s="86"/>
      <c r="AB663" s="86"/>
      <c r="AC663" s="86"/>
      <c r="AD663" s="86"/>
      <c r="AE663" s="86"/>
      <c r="AF663" s="86"/>
      <c r="AG663" s="86"/>
    </row>
    <row r="664" spans="2:33" ht="30" customHeight="1" x14ac:dyDescent="0.2">
      <c r="B664" s="438"/>
      <c r="C664" s="438"/>
      <c r="D664" s="438"/>
      <c r="E664" s="438"/>
      <c r="F664" s="438"/>
      <c r="G664" s="88"/>
      <c r="H664" s="88"/>
      <c r="I664" s="88"/>
      <c r="J664" s="78"/>
      <c r="K664" s="88"/>
      <c r="L664" s="88"/>
      <c r="M664" s="78"/>
      <c r="N664" s="88"/>
      <c r="O664" s="89"/>
      <c r="P664" s="90"/>
      <c r="Q664" s="90"/>
      <c r="R664" s="90"/>
      <c r="S664" s="125"/>
      <c r="T664" s="89"/>
      <c r="U664" s="89"/>
      <c r="V664" s="91"/>
      <c r="W664" s="89"/>
      <c r="X664" s="80"/>
      <c r="Y664" s="89"/>
    </row>
    <row r="665" spans="2:33" ht="24.75" customHeight="1" x14ac:dyDescent="0.3">
      <c r="B665" s="170"/>
      <c r="C665" s="21"/>
      <c r="D665" s="21"/>
      <c r="E665" s="21"/>
      <c r="F665" s="21"/>
      <c r="G665" s="88"/>
      <c r="H665" s="88"/>
      <c r="I665" s="88"/>
      <c r="J665" s="78"/>
      <c r="K665" s="88"/>
      <c r="L665" s="88"/>
      <c r="M665" s="78"/>
      <c r="N665" s="88"/>
      <c r="O665" s="89"/>
      <c r="P665" s="90"/>
      <c r="Q665" s="90"/>
      <c r="R665" s="90"/>
      <c r="S665" s="125"/>
      <c r="T665" s="89"/>
      <c r="U665" s="89"/>
      <c r="V665" s="91"/>
      <c r="W665" s="89"/>
      <c r="X665" s="80"/>
      <c r="Y665" s="89"/>
    </row>
    <row r="666" spans="2:33" ht="25.5" customHeight="1" x14ac:dyDescent="0.2">
      <c r="B666" s="438"/>
      <c r="C666" s="438"/>
      <c r="D666" s="438"/>
      <c r="E666" s="438"/>
      <c r="F666" s="438"/>
      <c r="G666" s="88"/>
      <c r="H666" s="88"/>
      <c r="I666" s="88"/>
      <c r="J666" s="78"/>
      <c r="K666" s="88"/>
      <c r="L666" s="88"/>
      <c r="M666" s="78"/>
      <c r="N666" s="88"/>
      <c r="O666" s="89"/>
      <c r="P666" s="90"/>
      <c r="Q666" s="90"/>
      <c r="R666" s="90"/>
      <c r="S666" s="125"/>
      <c r="T666" s="89"/>
      <c r="U666" s="89"/>
      <c r="V666" s="91"/>
      <c r="W666" s="89"/>
      <c r="X666" s="80"/>
      <c r="Y666" s="89"/>
    </row>
    <row r="667" spans="2:33" ht="24.75" customHeight="1" x14ac:dyDescent="0.2">
      <c r="B667" s="437"/>
      <c r="C667" s="437"/>
      <c r="D667" s="437"/>
      <c r="E667" s="437"/>
      <c r="F667" s="437"/>
      <c r="G667" s="88"/>
      <c r="H667" s="88"/>
      <c r="I667" s="88"/>
      <c r="J667" s="78"/>
      <c r="K667" s="88"/>
      <c r="L667" s="88"/>
      <c r="M667" s="78"/>
      <c r="N667" s="88"/>
      <c r="O667" s="89"/>
      <c r="P667" s="90"/>
      <c r="Q667" s="90"/>
      <c r="R667" s="90"/>
      <c r="S667" s="125"/>
      <c r="T667" s="89"/>
      <c r="U667" s="89"/>
      <c r="V667" s="91"/>
      <c r="W667" s="89"/>
      <c r="X667" s="80"/>
      <c r="Y667" s="89"/>
    </row>
    <row r="668" spans="2:33" ht="24.75" customHeight="1" x14ac:dyDescent="0.2">
      <c r="B668" s="442"/>
      <c r="C668" s="437"/>
      <c r="D668" s="437"/>
      <c r="E668" s="437"/>
      <c r="F668" s="437"/>
      <c r="G668" s="88"/>
      <c r="H668" s="88"/>
      <c r="I668" s="88"/>
      <c r="J668" s="78"/>
      <c r="K668" s="88"/>
      <c r="L668" s="88"/>
      <c r="M668" s="78"/>
      <c r="N668" s="88"/>
      <c r="O668" s="89"/>
      <c r="P668" s="90"/>
      <c r="Q668" s="90"/>
      <c r="R668" s="90"/>
      <c r="S668" s="125"/>
      <c r="T668" s="89"/>
      <c r="U668" s="89"/>
      <c r="V668" s="91"/>
      <c r="W668" s="89"/>
      <c r="X668" s="80"/>
      <c r="Y668" s="89"/>
    </row>
    <row r="669" spans="2:33" ht="24.75" customHeight="1" x14ac:dyDescent="0.3">
      <c r="B669" s="174"/>
      <c r="C669" s="21"/>
      <c r="D669" s="21"/>
      <c r="E669" s="21"/>
      <c r="F669" s="21"/>
      <c r="G669" s="88"/>
      <c r="H669" s="88"/>
      <c r="I669" s="88"/>
      <c r="J669" s="78"/>
      <c r="K669" s="88"/>
      <c r="L669" s="88"/>
      <c r="M669" s="78"/>
      <c r="N669" s="88"/>
      <c r="O669" s="89"/>
      <c r="P669" s="90"/>
      <c r="Q669" s="90"/>
      <c r="R669" s="90"/>
      <c r="S669" s="125"/>
      <c r="T669" s="89"/>
      <c r="U669" s="89"/>
      <c r="V669" s="91"/>
      <c r="W669" s="89"/>
      <c r="X669" s="80"/>
      <c r="Y669" s="89"/>
    </row>
    <row r="670" spans="2:33" ht="33" customHeight="1" x14ac:dyDescent="0.2">
      <c r="B670" s="438"/>
      <c r="C670" s="438"/>
      <c r="D670" s="438"/>
      <c r="E670" s="438"/>
      <c r="F670" s="438"/>
      <c r="G670" s="88"/>
      <c r="H670" s="88"/>
      <c r="I670" s="88"/>
      <c r="J670" s="78"/>
      <c r="K670" s="88"/>
      <c r="L670" s="88"/>
      <c r="M670" s="78"/>
      <c r="N670" s="88"/>
      <c r="O670" s="89"/>
      <c r="P670" s="90"/>
      <c r="Q670" s="90"/>
      <c r="R670" s="90"/>
      <c r="S670" s="125"/>
      <c r="T670" s="89"/>
      <c r="U670" s="89"/>
      <c r="V670" s="91"/>
      <c r="W670" s="89"/>
      <c r="X670" s="80"/>
      <c r="Y670" s="89"/>
    </row>
    <row r="671" spans="2:33" ht="39.75" customHeight="1" x14ac:dyDescent="0.3">
      <c r="B671" s="447"/>
      <c r="C671" s="447"/>
      <c r="D671" s="447"/>
      <c r="E671" s="447"/>
      <c r="F671" s="447"/>
      <c r="G671" s="88"/>
      <c r="H671" s="88"/>
      <c r="I671" s="88"/>
      <c r="J671" s="78"/>
      <c r="K671" s="88"/>
      <c r="L671" s="88"/>
      <c r="M671" s="78"/>
      <c r="N671" s="88"/>
      <c r="O671" s="89"/>
      <c r="P671" s="90"/>
      <c r="Q671" s="90"/>
      <c r="R671" s="90"/>
      <c r="S671" s="125"/>
      <c r="T671" s="89"/>
      <c r="U671" s="89"/>
      <c r="V671" s="91"/>
      <c r="W671" s="89"/>
      <c r="X671" s="80"/>
      <c r="Y671" s="89"/>
    </row>
    <row r="672" spans="2:33" ht="30.75" customHeight="1" x14ac:dyDescent="0.2">
      <c r="B672" s="438"/>
      <c r="C672" s="438"/>
      <c r="D672" s="438"/>
      <c r="E672" s="438"/>
      <c r="F672" s="438"/>
      <c r="G672" s="88"/>
      <c r="H672" s="88"/>
      <c r="I672" s="88"/>
      <c r="J672" s="78"/>
      <c r="K672" s="88"/>
      <c r="L672" s="88"/>
      <c r="M672" s="78"/>
      <c r="N672" s="88"/>
      <c r="O672" s="89"/>
      <c r="P672" s="90"/>
      <c r="Q672" s="90"/>
      <c r="R672" s="90"/>
      <c r="S672" s="125"/>
      <c r="T672" s="89"/>
      <c r="U672" s="89"/>
      <c r="V672" s="91"/>
      <c r="W672" s="89"/>
      <c r="X672" s="80"/>
      <c r="Y672" s="89"/>
    </row>
    <row r="673" spans="2:25" ht="37.5" customHeight="1" x14ac:dyDescent="0.3">
      <c r="B673" s="447"/>
      <c r="C673" s="447"/>
      <c r="D673" s="447"/>
      <c r="E673" s="447"/>
      <c r="F673" s="447"/>
      <c r="G673" s="88"/>
      <c r="H673" s="88"/>
      <c r="I673" s="88"/>
      <c r="J673" s="78"/>
      <c r="K673" s="88"/>
      <c r="L673" s="88"/>
      <c r="M673" s="78"/>
      <c r="N673" s="88"/>
      <c r="O673" s="89"/>
      <c r="P673" s="90"/>
      <c r="Q673" s="90"/>
      <c r="R673" s="90"/>
      <c r="S673" s="125"/>
      <c r="T673" s="89"/>
      <c r="U673" s="89"/>
      <c r="V673" s="91"/>
      <c r="W673" s="89"/>
      <c r="X673" s="80"/>
      <c r="Y673" s="89"/>
    </row>
    <row r="674" spans="2:25" ht="34.5" customHeight="1" x14ac:dyDescent="0.2">
      <c r="B674" s="438"/>
      <c r="C674" s="438"/>
      <c r="D674" s="438"/>
      <c r="E674" s="438"/>
      <c r="F674" s="438"/>
      <c r="G674" s="88"/>
      <c r="H674" s="88"/>
      <c r="I674" s="88"/>
      <c r="J674" s="78"/>
      <c r="K674" s="88"/>
      <c r="L674" s="88"/>
      <c r="M674" s="78"/>
      <c r="N674" s="88"/>
      <c r="O674" s="89"/>
      <c r="P674" s="90"/>
      <c r="Q674" s="90"/>
      <c r="R674" s="90"/>
      <c r="S674" s="125"/>
      <c r="T674" s="89"/>
      <c r="U674" s="89"/>
      <c r="V674" s="91"/>
      <c r="W674" s="89"/>
      <c r="X674" s="80"/>
      <c r="Y674" s="89"/>
    </row>
    <row r="675" spans="2:25" ht="24.75" customHeight="1" x14ac:dyDescent="0.2">
      <c r="B675" s="437"/>
      <c r="C675" s="437"/>
      <c r="D675" s="437"/>
      <c r="E675" s="437"/>
      <c r="F675" s="437"/>
      <c r="G675" s="88"/>
      <c r="H675" s="88"/>
      <c r="I675" s="88"/>
      <c r="J675" s="78"/>
      <c r="K675" s="88"/>
      <c r="L675" s="88"/>
      <c r="M675" s="78"/>
      <c r="N675" s="88"/>
      <c r="O675" s="89"/>
      <c r="P675" s="90"/>
      <c r="Q675" s="90"/>
      <c r="R675" s="90"/>
      <c r="S675" s="125"/>
      <c r="T675" s="89"/>
      <c r="U675" s="89"/>
      <c r="V675" s="91"/>
      <c r="W675" s="89"/>
      <c r="X675" s="80"/>
      <c r="Y675" s="89"/>
    </row>
    <row r="676" spans="2:25" ht="39" customHeight="1" x14ac:dyDescent="0.3">
      <c r="B676" s="447"/>
      <c r="C676" s="447"/>
      <c r="D676" s="447"/>
      <c r="E676" s="447"/>
      <c r="F676" s="447"/>
      <c r="G676" s="88"/>
      <c r="H676" s="88"/>
      <c r="I676" s="88"/>
      <c r="J676" s="78"/>
      <c r="K676" s="88"/>
      <c r="L676" s="88"/>
      <c r="M676" s="78"/>
      <c r="N676" s="88"/>
      <c r="O676" s="89"/>
      <c r="P676" s="90"/>
      <c r="Q676" s="90"/>
      <c r="R676" s="90"/>
      <c r="S676" s="125"/>
      <c r="T676" s="89"/>
      <c r="U676" s="89"/>
      <c r="V676" s="91"/>
      <c r="W676" s="89"/>
      <c r="X676" s="80"/>
      <c r="Y676" s="89"/>
    </row>
    <row r="677" spans="2:25" ht="30.75" customHeight="1" x14ac:dyDescent="0.2">
      <c r="B677" s="438"/>
      <c r="C677" s="438"/>
      <c r="D677" s="438"/>
      <c r="E677" s="438"/>
      <c r="F677" s="438"/>
      <c r="G677" s="88"/>
      <c r="H677" s="88"/>
      <c r="I677" s="88"/>
      <c r="J677" s="78"/>
      <c r="K677" s="88"/>
      <c r="L677" s="88"/>
      <c r="M677" s="78"/>
      <c r="N677" s="88"/>
      <c r="O677" s="89"/>
      <c r="P677" s="90"/>
      <c r="Q677" s="90"/>
      <c r="R677" s="90"/>
      <c r="S677" s="125"/>
      <c r="T677" s="89"/>
      <c r="U677" s="89"/>
      <c r="V677" s="91"/>
      <c r="W677" s="89"/>
      <c r="X677" s="80"/>
      <c r="Y677" s="89"/>
    </row>
    <row r="678" spans="2:25" ht="24.75" customHeight="1" x14ac:dyDescent="0.3">
      <c r="B678" s="170"/>
      <c r="C678" s="21"/>
      <c r="D678" s="21"/>
      <c r="E678" s="21"/>
      <c r="F678" s="21"/>
      <c r="G678" s="88"/>
      <c r="H678" s="88"/>
      <c r="I678" s="88"/>
      <c r="J678" s="78"/>
      <c r="K678" s="88"/>
      <c r="L678" s="88"/>
      <c r="M678" s="78"/>
      <c r="N678" s="88"/>
      <c r="O678" s="89"/>
      <c r="P678" s="90"/>
      <c r="Q678" s="90"/>
      <c r="R678" s="90"/>
      <c r="S678" s="125"/>
      <c r="T678" s="89"/>
      <c r="U678" s="89"/>
      <c r="V678" s="91"/>
      <c r="W678" s="89"/>
      <c r="X678" s="80"/>
      <c r="Y678" s="89"/>
    </row>
    <row r="679" spans="2:25" ht="31.5" customHeight="1" x14ac:dyDescent="0.2">
      <c r="B679" s="438"/>
      <c r="C679" s="438"/>
      <c r="D679" s="438"/>
      <c r="E679" s="438"/>
      <c r="F679" s="438"/>
      <c r="G679" s="88"/>
      <c r="H679" s="88"/>
      <c r="I679" s="88"/>
      <c r="J679" s="78"/>
      <c r="K679" s="88"/>
      <c r="L679" s="88"/>
      <c r="M679" s="78"/>
      <c r="N679" s="88"/>
      <c r="O679" s="89"/>
      <c r="P679" s="90"/>
      <c r="Q679" s="90"/>
      <c r="R679" s="90"/>
      <c r="S679" s="125"/>
      <c r="T679" s="89"/>
      <c r="U679" s="89"/>
      <c r="V679" s="91"/>
      <c r="W679" s="89"/>
      <c r="X679" s="80"/>
      <c r="Y679" s="89"/>
    </row>
    <row r="680" spans="2:25" ht="24.75" customHeight="1" x14ac:dyDescent="0.3">
      <c r="B680" s="170"/>
      <c r="C680" s="21"/>
      <c r="D680" s="21"/>
      <c r="E680" s="21"/>
      <c r="F680" s="21"/>
      <c r="G680" s="88"/>
      <c r="H680" s="88"/>
      <c r="I680" s="88"/>
      <c r="J680" s="78"/>
      <c r="K680" s="88"/>
      <c r="L680" s="88"/>
      <c r="M680" s="78"/>
      <c r="N680" s="88"/>
      <c r="O680" s="89"/>
      <c r="P680" s="90"/>
      <c r="Q680" s="90"/>
      <c r="R680" s="90"/>
      <c r="S680" s="125"/>
      <c r="T680" s="89"/>
      <c r="U680" s="89"/>
      <c r="V680" s="91"/>
      <c r="W680" s="89"/>
      <c r="X680" s="80"/>
      <c r="Y680" s="89"/>
    </row>
    <row r="681" spans="2:25" ht="31.5" customHeight="1" x14ac:dyDescent="0.2">
      <c r="B681" s="438"/>
      <c r="C681" s="438"/>
      <c r="D681" s="438"/>
      <c r="E681" s="438"/>
      <c r="F681" s="438"/>
      <c r="G681" s="88"/>
      <c r="H681" s="88"/>
      <c r="I681" s="88"/>
      <c r="J681" s="78"/>
      <c r="K681" s="88"/>
      <c r="L681" s="88"/>
      <c r="M681" s="78"/>
      <c r="N681" s="88"/>
      <c r="O681" s="89"/>
      <c r="P681" s="90"/>
      <c r="Q681" s="90"/>
      <c r="R681" s="90"/>
      <c r="S681" s="125"/>
      <c r="T681" s="89"/>
      <c r="U681" s="89"/>
      <c r="V681" s="91"/>
      <c r="W681" s="89"/>
      <c r="X681" s="80"/>
      <c r="Y681" s="89"/>
    </row>
    <row r="682" spans="2:25" ht="24.75" customHeight="1" x14ac:dyDescent="0.3">
      <c r="B682" s="170"/>
      <c r="C682" s="21"/>
      <c r="D682" s="21"/>
      <c r="E682" s="21"/>
      <c r="F682" s="21"/>
      <c r="G682" s="88"/>
      <c r="H682" s="88"/>
      <c r="I682" s="88"/>
      <c r="J682" s="78"/>
      <c r="K682" s="88"/>
      <c r="L682" s="88"/>
      <c r="M682" s="78"/>
      <c r="N682" s="88"/>
      <c r="O682" s="89"/>
      <c r="P682" s="90"/>
      <c r="Q682" s="90"/>
      <c r="R682" s="90"/>
      <c r="S682" s="125"/>
      <c r="T682" s="89"/>
      <c r="U682" s="89"/>
      <c r="V682" s="91"/>
      <c r="W682" s="89"/>
      <c r="X682" s="80"/>
      <c r="Y682" s="89"/>
    </row>
    <row r="683" spans="2:25" ht="30.75" customHeight="1" x14ac:dyDescent="0.2">
      <c r="B683" s="438"/>
      <c r="C683" s="438"/>
      <c r="D683" s="438"/>
      <c r="E683" s="438"/>
      <c r="F683" s="438"/>
      <c r="G683" s="88"/>
      <c r="H683" s="88"/>
      <c r="I683" s="88"/>
      <c r="J683" s="78"/>
      <c r="K683" s="88"/>
      <c r="L683" s="88"/>
      <c r="M683" s="78"/>
      <c r="N683" s="88"/>
      <c r="O683" s="89"/>
      <c r="P683" s="90"/>
      <c r="Q683" s="90"/>
      <c r="R683" s="90"/>
      <c r="S683" s="125"/>
      <c r="T683" s="89"/>
      <c r="U683" s="89"/>
      <c r="V683" s="91"/>
      <c r="W683" s="89"/>
      <c r="X683" s="80"/>
      <c r="Y683" s="89"/>
    </row>
    <row r="684" spans="2:25" s="105" customFormat="1" ht="24.75" customHeight="1" x14ac:dyDescent="0.2">
      <c r="B684" s="169"/>
      <c r="C684" s="47"/>
      <c r="D684" s="47"/>
      <c r="E684" s="47"/>
      <c r="F684" s="47"/>
      <c r="G684" s="110"/>
      <c r="H684" s="110"/>
      <c r="I684" s="110"/>
      <c r="J684" s="78"/>
      <c r="K684" s="110"/>
      <c r="L684" s="110"/>
      <c r="M684" s="78"/>
      <c r="N684" s="110"/>
      <c r="O684" s="109"/>
      <c r="P684" s="111"/>
      <c r="Q684" s="111"/>
      <c r="R684" s="111"/>
      <c r="S684" s="127"/>
      <c r="T684" s="109"/>
      <c r="U684" s="109"/>
      <c r="V684" s="112"/>
      <c r="W684" s="109"/>
      <c r="X684" s="80"/>
      <c r="Y684" s="109"/>
    </row>
    <row r="685" spans="2:25" ht="34.5" customHeight="1" x14ac:dyDescent="0.2">
      <c r="B685" s="438"/>
      <c r="C685" s="438"/>
      <c r="D685" s="438"/>
      <c r="E685" s="438"/>
      <c r="F685" s="438"/>
      <c r="G685" s="88"/>
      <c r="H685" s="88"/>
      <c r="I685" s="88"/>
      <c r="J685" s="78"/>
      <c r="K685" s="88"/>
      <c r="L685" s="88"/>
      <c r="M685" s="78"/>
      <c r="N685" s="88"/>
      <c r="O685" s="89"/>
      <c r="P685" s="90"/>
      <c r="Q685" s="90"/>
      <c r="R685" s="90"/>
      <c r="S685" s="125"/>
      <c r="T685" s="89"/>
      <c r="U685" s="89"/>
      <c r="V685" s="91"/>
      <c r="W685" s="89"/>
      <c r="X685" s="80"/>
      <c r="Y685" s="89"/>
    </row>
    <row r="686" spans="2:25" s="105" customFormat="1" ht="24.75" customHeight="1" x14ac:dyDescent="0.2">
      <c r="B686" s="169"/>
      <c r="C686" s="47"/>
      <c r="D686" s="47"/>
      <c r="E686" s="47"/>
      <c r="F686" s="47"/>
      <c r="G686" s="110"/>
      <c r="H686" s="110"/>
      <c r="I686" s="110"/>
      <c r="J686" s="78"/>
      <c r="K686" s="110"/>
      <c r="L686" s="110"/>
      <c r="M686" s="78"/>
      <c r="N686" s="110"/>
      <c r="O686" s="109"/>
      <c r="P686" s="111"/>
      <c r="Q686" s="111"/>
      <c r="R686" s="111"/>
      <c r="S686" s="127"/>
      <c r="T686" s="109"/>
      <c r="U686" s="109"/>
      <c r="V686" s="112"/>
      <c r="W686" s="109"/>
      <c r="X686" s="80"/>
      <c r="Y686" s="109"/>
    </row>
    <row r="687" spans="2:25" ht="30.75" customHeight="1" x14ac:dyDescent="0.2">
      <c r="B687" s="438"/>
      <c r="C687" s="438"/>
      <c r="D687" s="438"/>
      <c r="E687" s="438"/>
      <c r="F687" s="438"/>
      <c r="G687" s="88"/>
      <c r="H687" s="88"/>
      <c r="I687" s="88"/>
      <c r="J687" s="78"/>
      <c r="K687" s="88"/>
      <c r="L687" s="88"/>
      <c r="M687" s="78"/>
      <c r="N687" s="88"/>
      <c r="O687" s="89"/>
      <c r="P687" s="90"/>
      <c r="Q687" s="90"/>
      <c r="R687" s="90"/>
      <c r="S687" s="125"/>
      <c r="T687" s="89"/>
      <c r="U687" s="89"/>
      <c r="V687" s="91"/>
      <c r="W687" s="89"/>
      <c r="X687" s="80"/>
      <c r="Y687" s="89"/>
    </row>
    <row r="688" spans="2:25" ht="24.75" customHeight="1" x14ac:dyDescent="0.2">
      <c r="B688" s="437"/>
      <c r="C688" s="437"/>
      <c r="D688" s="437"/>
      <c r="E688" s="437"/>
      <c r="F688" s="437"/>
      <c r="G688" s="88"/>
      <c r="H688" s="88"/>
      <c r="I688" s="88"/>
      <c r="J688" s="78"/>
      <c r="K688" s="88"/>
      <c r="L688" s="88"/>
      <c r="M688" s="78"/>
      <c r="N688" s="88"/>
      <c r="O688" s="89"/>
      <c r="P688" s="90"/>
      <c r="Q688" s="90"/>
      <c r="R688" s="90"/>
      <c r="S688" s="125"/>
      <c r="T688" s="89"/>
      <c r="U688" s="89"/>
      <c r="V688" s="91"/>
      <c r="W688" s="89"/>
      <c r="X688" s="80"/>
      <c r="Y688" s="89"/>
    </row>
    <row r="689" spans="2:25" ht="24.75" customHeight="1" x14ac:dyDescent="0.2">
      <c r="B689" s="439"/>
      <c r="C689" s="439"/>
      <c r="D689" s="439"/>
      <c r="E689" s="439"/>
      <c r="F689" s="439"/>
      <c r="G689" s="88"/>
      <c r="H689" s="88"/>
      <c r="I689" s="88"/>
      <c r="J689" s="78"/>
      <c r="K689" s="88"/>
      <c r="L689" s="88"/>
      <c r="M689" s="78"/>
      <c r="N689" s="88"/>
      <c r="O689" s="89"/>
      <c r="P689" s="90"/>
      <c r="Q689" s="90"/>
      <c r="R689" s="90"/>
      <c r="S689" s="125"/>
      <c r="T689" s="89"/>
      <c r="U689" s="89"/>
      <c r="V689" s="91"/>
      <c r="W689" s="89"/>
      <c r="X689" s="80"/>
      <c r="Y689" s="89"/>
    </row>
    <row r="690" spans="2:25" ht="34.5" customHeight="1" x14ac:dyDescent="0.2">
      <c r="B690" s="439"/>
      <c r="C690" s="439"/>
      <c r="D690" s="439"/>
      <c r="E690" s="439"/>
      <c r="F690" s="439"/>
      <c r="G690" s="88"/>
      <c r="H690" s="88"/>
      <c r="I690" s="88"/>
      <c r="J690" s="78"/>
      <c r="K690" s="88"/>
      <c r="L690" s="88"/>
      <c r="M690" s="78"/>
      <c r="N690" s="88"/>
      <c r="O690" s="89"/>
      <c r="P690" s="90"/>
      <c r="Q690" s="90"/>
      <c r="R690" s="90"/>
      <c r="S690" s="125"/>
      <c r="T690" s="89"/>
      <c r="U690" s="89"/>
      <c r="V690" s="91"/>
      <c r="W690" s="89"/>
      <c r="X690" s="80"/>
      <c r="Y690" s="89"/>
    </row>
    <row r="691" spans="2:25" ht="24.75" customHeight="1" x14ac:dyDescent="0.2">
      <c r="B691" s="439"/>
      <c r="C691" s="439"/>
      <c r="D691" s="439"/>
      <c r="E691" s="439"/>
      <c r="F691" s="439"/>
      <c r="G691" s="88"/>
      <c r="H691" s="88"/>
      <c r="I691" s="88"/>
      <c r="J691" s="78"/>
      <c r="K691" s="88"/>
      <c r="L691" s="88"/>
      <c r="M691" s="78"/>
      <c r="N691" s="88"/>
      <c r="O691" s="89"/>
      <c r="P691" s="90"/>
      <c r="Q691" s="90"/>
      <c r="R691" s="90"/>
      <c r="S691" s="125"/>
      <c r="T691" s="89"/>
      <c r="U691" s="89"/>
      <c r="V691" s="91"/>
      <c r="W691" s="89"/>
      <c r="X691" s="80"/>
      <c r="Y691" s="89"/>
    </row>
    <row r="692" spans="2:25" ht="30" customHeight="1" x14ac:dyDescent="0.2">
      <c r="B692" s="438"/>
      <c r="C692" s="438"/>
      <c r="D692" s="438"/>
      <c r="E692" s="438"/>
      <c r="F692" s="438"/>
      <c r="G692" s="88"/>
      <c r="H692" s="88"/>
      <c r="I692" s="88"/>
      <c r="J692" s="78"/>
      <c r="K692" s="88"/>
      <c r="L692" s="88"/>
      <c r="M692" s="78"/>
      <c r="N692" s="88"/>
      <c r="O692" s="89"/>
      <c r="P692" s="90"/>
      <c r="Q692" s="90"/>
      <c r="R692" s="90"/>
      <c r="S692" s="125"/>
      <c r="T692" s="89"/>
      <c r="U692" s="89"/>
      <c r="V692" s="91"/>
      <c r="W692" s="89"/>
      <c r="X692" s="80"/>
      <c r="Y692" s="89"/>
    </row>
    <row r="693" spans="2:25" ht="24.75" customHeight="1" x14ac:dyDescent="0.2">
      <c r="B693" s="437"/>
      <c r="C693" s="437"/>
      <c r="D693" s="437"/>
      <c r="E693" s="437"/>
      <c r="F693" s="437"/>
      <c r="G693" s="88"/>
      <c r="H693" s="88"/>
      <c r="I693" s="88"/>
      <c r="J693" s="78"/>
      <c r="K693" s="88"/>
      <c r="L693" s="88"/>
      <c r="M693" s="78"/>
      <c r="N693" s="88"/>
      <c r="O693" s="89"/>
      <c r="P693" s="90"/>
      <c r="Q693" s="90"/>
      <c r="R693" s="90"/>
      <c r="S693" s="125"/>
      <c r="T693" s="89"/>
      <c r="U693" s="89"/>
      <c r="V693" s="91"/>
      <c r="W693" s="89"/>
      <c r="X693" s="80"/>
      <c r="Y693" s="89"/>
    </row>
    <row r="694" spans="2:25" ht="24.75" customHeight="1" x14ac:dyDescent="0.2">
      <c r="B694" s="437"/>
      <c r="C694" s="437"/>
      <c r="D694" s="437"/>
      <c r="E694" s="437"/>
      <c r="F694" s="437"/>
      <c r="G694" s="88"/>
      <c r="H694" s="88"/>
      <c r="I694" s="88"/>
      <c r="J694" s="78"/>
      <c r="K694" s="88"/>
      <c r="L694" s="88"/>
      <c r="M694" s="78"/>
      <c r="N694" s="88"/>
      <c r="O694" s="89"/>
      <c r="P694" s="90"/>
      <c r="Q694" s="90"/>
      <c r="R694" s="90"/>
      <c r="S694" s="125"/>
      <c r="T694" s="89"/>
      <c r="U694" s="89"/>
      <c r="V694" s="91"/>
      <c r="W694" s="89"/>
      <c r="X694" s="80"/>
      <c r="Y694" s="89"/>
    </row>
    <row r="695" spans="2:25" ht="24.75" customHeight="1" x14ac:dyDescent="0.3">
      <c r="B695" s="170"/>
      <c r="C695" s="21"/>
      <c r="D695" s="21"/>
      <c r="E695" s="21"/>
      <c r="F695" s="21"/>
      <c r="G695" s="88"/>
      <c r="H695" s="88"/>
      <c r="I695" s="88"/>
      <c r="J695" s="78"/>
      <c r="K695" s="88"/>
      <c r="L695" s="88"/>
      <c r="M695" s="78"/>
      <c r="N695" s="88"/>
      <c r="O695" s="89"/>
      <c r="P695" s="90"/>
      <c r="Q695" s="90"/>
      <c r="R695" s="90"/>
      <c r="S695" s="125"/>
      <c r="T695" s="89"/>
      <c r="U695" s="89"/>
      <c r="V695" s="91"/>
      <c r="W695" s="89"/>
      <c r="X695" s="80"/>
      <c r="Y695" s="89"/>
    </row>
    <row r="696" spans="2:25" ht="33.75" customHeight="1" x14ac:dyDescent="0.2">
      <c r="B696" s="438"/>
      <c r="C696" s="438"/>
      <c r="D696" s="438"/>
      <c r="E696" s="438"/>
      <c r="F696" s="438"/>
      <c r="G696" s="88"/>
      <c r="H696" s="88"/>
      <c r="I696" s="88"/>
      <c r="J696" s="78"/>
      <c r="K696" s="88"/>
      <c r="L696" s="88"/>
      <c r="M696" s="78"/>
      <c r="N696" s="88"/>
      <c r="O696" s="89"/>
      <c r="P696" s="90"/>
      <c r="Q696" s="90"/>
      <c r="R696" s="90"/>
      <c r="S696" s="125"/>
      <c r="T696" s="89"/>
      <c r="U696" s="89"/>
      <c r="V696" s="91"/>
      <c r="W696" s="89"/>
      <c r="X696" s="80"/>
      <c r="Y696" s="89"/>
    </row>
    <row r="697" spans="2:25" ht="24.75" customHeight="1" x14ac:dyDescent="0.3">
      <c r="B697" s="170"/>
      <c r="C697" s="21"/>
      <c r="D697" s="21"/>
      <c r="E697" s="21"/>
      <c r="F697" s="21"/>
      <c r="G697" s="88"/>
      <c r="H697" s="88"/>
      <c r="I697" s="88"/>
      <c r="J697" s="78"/>
      <c r="K697" s="88"/>
      <c r="L697" s="88"/>
      <c r="M697" s="78"/>
      <c r="N697" s="88"/>
      <c r="O697" s="89"/>
      <c r="P697" s="90"/>
      <c r="Q697" s="90"/>
      <c r="R697" s="90"/>
      <c r="S697" s="125"/>
      <c r="T697" s="89"/>
      <c r="U697" s="89"/>
      <c r="V697" s="91"/>
      <c r="W697" s="89"/>
      <c r="X697" s="80"/>
      <c r="Y697" s="89"/>
    </row>
    <row r="698" spans="2:25" ht="24.75" customHeight="1" x14ac:dyDescent="0.2">
      <c r="B698" s="440"/>
      <c r="C698" s="440"/>
      <c r="D698" s="440"/>
      <c r="E698" s="440"/>
      <c r="F698" s="440"/>
      <c r="G698" s="124"/>
      <c r="H698" s="124"/>
      <c r="I698" s="88"/>
      <c r="J698" s="78"/>
      <c r="K698" s="88"/>
      <c r="L698" s="88"/>
      <c r="M698" s="78"/>
      <c r="N698" s="88"/>
      <c r="O698" s="89"/>
      <c r="P698" s="90"/>
      <c r="Q698" s="90"/>
      <c r="R698" s="90"/>
      <c r="S698" s="125"/>
      <c r="T698" s="89"/>
      <c r="U698" s="89"/>
      <c r="V698" s="91"/>
      <c r="W698" s="89"/>
      <c r="X698" s="80"/>
      <c r="Y698" s="89"/>
    </row>
    <row r="699" spans="2:25" s="108" customFormat="1" ht="30.75" customHeight="1" x14ac:dyDescent="0.2">
      <c r="B699" s="438"/>
      <c r="C699" s="438"/>
      <c r="D699" s="438"/>
      <c r="E699" s="438"/>
      <c r="F699" s="438"/>
      <c r="G699" s="110"/>
      <c r="H699" s="110"/>
      <c r="I699" s="110"/>
      <c r="J699" s="78"/>
      <c r="K699" s="110"/>
      <c r="L699" s="110"/>
      <c r="M699" s="78"/>
      <c r="N699" s="110"/>
      <c r="O699" s="109"/>
      <c r="P699" s="111"/>
      <c r="Q699" s="111"/>
      <c r="R699" s="111"/>
      <c r="S699" s="111"/>
      <c r="T699" s="109"/>
      <c r="U699" s="109"/>
      <c r="V699" s="112"/>
      <c r="W699" s="109"/>
      <c r="X699" s="80"/>
      <c r="Y699" s="109"/>
    </row>
    <row r="700" spans="2:25" s="108" customFormat="1" ht="30.75" customHeight="1" x14ac:dyDescent="0.2">
      <c r="B700" s="169"/>
      <c r="C700" s="167"/>
      <c r="D700" s="167"/>
      <c r="E700" s="167"/>
      <c r="F700" s="167"/>
      <c r="G700" s="110"/>
      <c r="H700" s="110"/>
      <c r="I700" s="110"/>
      <c r="J700" s="78"/>
      <c r="K700" s="110"/>
      <c r="L700" s="110"/>
      <c r="M700" s="78"/>
      <c r="N700" s="110"/>
      <c r="O700" s="109"/>
      <c r="P700" s="111"/>
      <c r="Q700" s="111"/>
      <c r="R700" s="111"/>
      <c r="S700" s="111"/>
      <c r="T700" s="109"/>
      <c r="U700" s="109"/>
      <c r="V700" s="112"/>
      <c r="W700" s="109"/>
      <c r="X700" s="80"/>
      <c r="Y700" s="109"/>
    </row>
    <row r="701" spans="2:25" s="105" customFormat="1" ht="24.75" customHeight="1" x14ac:dyDescent="0.2">
      <c r="B701" s="438"/>
      <c r="C701" s="438"/>
      <c r="D701" s="438"/>
      <c r="E701" s="438"/>
      <c r="F701" s="438"/>
      <c r="G701" s="110"/>
      <c r="H701" s="110"/>
      <c r="I701" s="110"/>
      <c r="J701" s="78"/>
      <c r="K701" s="110"/>
      <c r="L701" s="110"/>
      <c r="M701" s="78"/>
      <c r="N701" s="110"/>
      <c r="O701" s="109"/>
      <c r="P701" s="111"/>
      <c r="Q701" s="111"/>
      <c r="R701" s="111"/>
      <c r="S701" s="127"/>
      <c r="T701" s="109"/>
      <c r="U701" s="109"/>
      <c r="V701" s="112"/>
      <c r="W701" s="109"/>
      <c r="X701" s="80"/>
      <c r="Y701" s="109"/>
    </row>
    <row r="702" spans="2:25" s="105" customFormat="1" ht="24.75" customHeight="1" x14ac:dyDescent="0.2">
      <c r="B702" s="169"/>
      <c r="C702" s="47"/>
      <c r="D702" s="47"/>
      <c r="E702" s="47"/>
      <c r="F702" s="47"/>
      <c r="G702" s="110"/>
      <c r="H702" s="110"/>
      <c r="I702" s="110"/>
      <c r="J702" s="78"/>
      <c r="K702" s="110"/>
      <c r="L702" s="110"/>
      <c r="M702" s="78"/>
      <c r="N702" s="110"/>
      <c r="O702" s="109"/>
      <c r="P702" s="111"/>
      <c r="Q702" s="111"/>
      <c r="R702" s="111"/>
      <c r="S702" s="127"/>
      <c r="T702" s="109"/>
      <c r="U702" s="109"/>
      <c r="V702" s="112"/>
      <c r="W702" s="109"/>
      <c r="X702" s="80"/>
      <c r="Y702" s="109"/>
    </row>
    <row r="703" spans="2:25" s="105" customFormat="1" ht="24.75" customHeight="1" x14ac:dyDescent="0.2">
      <c r="B703" s="438"/>
      <c r="C703" s="438"/>
      <c r="D703" s="438"/>
      <c r="E703" s="438"/>
      <c r="F703" s="438"/>
      <c r="G703" s="110"/>
      <c r="H703" s="110"/>
      <c r="I703" s="110"/>
      <c r="J703" s="78"/>
      <c r="K703" s="110"/>
      <c r="L703" s="110"/>
      <c r="M703" s="78"/>
      <c r="N703" s="110"/>
      <c r="O703" s="109"/>
      <c r="P703" s="111"/>
      <c r="Q703" s="111"/>
      <c r="R703" s="111"/>
      <c r="S703" s="127"/>
      <c r="T703" s="109"/>
      <c r="U703" s="109"/>
      <c r="V703" s="112"/>
      <c r="W703" s="109"/>
      <c r="X703" s="80"/>
      <c r="Y703" s="109"/>
    </row>
    <row r="704" spans="2:25" s="105" customFormat="1" ht="24.75" customHeight="1" x14ac:dyDescent="0.2">
      <c r="B704" s="169"/>
      <c r="C704" s="47"/>
      <c r="D704" s="47"/>
      <c r="E704" s="47"/>
      <c r="F704" s="47"/>
      <c r="G704" s="110"/>
      <c r="H704" s="110"/>
      <c r="I704" s="110"/>
      <c r="J704" s="78"/>
      <c r="K704" s="110"/>
      <c r="L704" s="110"/>
      <c r="M704" s="78"/>
      <c r="N704" s="110"/>
      <c r="O704" s="109"/>
      <c r="P704" s="111"/>
      <c r="Q704" s="111"/>
      <c r="R704" s="111"/>
      <c r="S704" s="127"/>
      <c r="T704" s="109"/>
      <c r="U704" s="109"/>
      <c r="V704" s="112"/>
      <c r="W704" s="109"/>
      <c r="X704" s="80"/>
      <c r="Y704" s="109"/>
    </row>
    <row r="705" spans="2:25" s="105" customFormat="1" ht="24.75" customHeight="1" x14ac:dyDescent="0.2">
      <c r="B705" s="438"/>
      <c r="C705" s="438"/>
      <c r="D705" s="438"/>
      <c r="E705" s="438"/>
      <c r="F705" s="438"/>
      <c r="G705" s="110"/>
      <c r="H705" s="110"/>
      <c r="I705" s="110"/>
      <c r="J705" s="78"/>
      <c r="K705" s="110"/>
      <c r="L705" s="110"/>
      <c r="M705" s="78"/>
      <c r="N705" s="110"/>
      <c r="O705" s="109"/>
      <c r="P705" s="111"/>
      <c r="Q705" s="111"/>
      <c r="R705" s="111"/>
      <c r="S705" s="127"/>
      <c r="T705" s="109"/>
      <c r="U705" s="109"/>
      <c r="V705" s="112"/>
      <c r="W705" s="109"/>
      <c r="X705" s="80"/>
      <c r="Y705" s="109"/>
    </row>
    <row r="706" spans="2:25" s="105" customFormat="1" ht="24.75" customHeight="1" x14ac:dyDescent="0.2">
      <c r="B706" s="169"/>
      <c r="C706" s="47"/>
      <c r="D706" s="47"/>
      <c r="E706" s="47"/>
      <c r="F706" s="47"/>
      <c r="G706" s="110"/>
      <c r="H706" s="110"/>
      <c r="I706" s="110"/>
      <c r="J706" s="78"/>
      <c r="K706" s="110"/>
      <c r="L706" s="110"/>
      <c r="M706" s="78"/>
      <c r="N706" s="110"/>
      <c r="O706" s="109"/>
      <c r="P706" s="111"/>
      <c r="Q706" s="111"/>
      <c r="R706" s="111"/>
      <c r="S706" s="127"/>
      <c r="T706" s="109"/>
      <c r="U706" s="109"/>
      <c r="V706" s="112"/>
      <c r="W706" s="109"/>
      <c r="X706" s="80"/>
      <c r="Y706" s="109"/>
    </row>
    <row r="707" spans="2:25" s="105" customFormat="1" ht="24.75" customHeight="1" x14ac:dyDescent="0.2">
      <c r="B707" s="438"/>
      <c r="C707" s="438"/>
      <c r="D707" s="438"/>
      <c r="E707" s="438"/>
      <c r="F707" s="438"/>
      <c r="G707" s="110"/>
      <c r="H707" s="110"/>
      <c r="I707" s="110"/>
      <c r="J707" s="78"/>
      <c r="K707" s="110"/>
      <c r="L707" s="110"/>
      <c r="M707" s="110"/>
      <c r="N707" s="110"/>
      <c r="O707" s="109"/>
      <c r="P707" s="111"/>
      <c r="Q707" s="111"/>
      <c r="R707" s="111"/>
      <c r="S707" s="127"/>
      <c r="T707" s="109"/>
      <c r="U707" s="109"/>
      <c r="V707" s="112"/>
      <c r="W707" s="109"/>
      <c r="X707" s="80"/>
      <c r="Y707" s="109"/>
    </row>
    <row r="708" spans="2:25" s="105" customFormat="1" ht="24.75" customHeight="1" x14ac:dyDescent="0.2">
      <c r="B708" s="169"/>
      <c r="C708" s="47"/>
      <c r="D708" s="47"/>
      <c r="E708" s="47"/>
      <c r="F708" s="47"/>
      <c r="G708" s="110"/>
      <c r="H708" s="110"/>
      <c r="I708" s="110"/>
      <c r="J708" s="78"/>
      <c r="K708" s="110"/>
      <c r="L708" s="110"/>
      <c r="M708" s="110"/>
      <c r="N708" s="110"/>
      <c r="O708" s="109"/>
      <c r="P708" s="111"/>
      <c r="Q708" s="111"/>
      <c r="R708" s="111"/>
      <c r="S708" s="127"/>
      <c r="T708" s="109"/>
      <c r="U708" s="109"/>
      <c r="V708" s="112"/>
      <c r="W708" s="109"/>
      <c r="X708" s="80"/>
      <c r="Y708" s="109"/>
    </row>
    <row r="709" spans="2:25" s="105" customFormat="1" ht="36.75" customHeight="1" x14ac:dyDescent="0.2">
      <c r="B709" s="438"/>
      <c r="C709" s="438"/>
      <c r="D709" s="438"/>
      <c r="E709" s="438"/>
      <c r="F709" s="438"/>
      <c r="G709" s="110"/>
      <c r="H709" s="110"/>
      <c r="I709" s="110"/>
      <c r="J709" s="78"/>
      <c r="K709" s="110"/>
      <c r="L709" s="110"/>
      <c r="M709" s="109"/>
      <c r="N709" s="110"/>
      <c r="O709" s="109"/>
      <c r="P709" s="111"/>
      <c r="Q709" s="111"/>
      <c r="R709" s="111"/>
      <c r="S709" s="127"/>
      <c r="T709" s="109"/>
      <c r="U709" s="109"/>
      <c r="V709" s="112"/>
      <c r="W709" s="109"/>
      <c r="X709" s="80"/>
      <c r="Y709" s="109"/>
    </row>
    <row r="710" spans="2:25" s="105" customFormat="1" ht="24.75" customHeight="1" x14ac:dyDescent="0.2">
      <c r="B710" s="169"/>
      <c r="C710" s="47"/>
      <c r="D710" s="47"/>
      <c r="E710" s="47"/>
      <c r="F710" s="47"/>
      <c r="G710" s="110"/>
      <c r="H710" s="110"/>
      <c r="I710" s="110"/>
      <c r="J710" s="78"/>
      <c r="K710" s="110"/>
      <c r="L710" s="110"/>
      <c r="M710" s="109"/>
      <c r="N710" s="110"/>
      <c r="O710" s="109"/>
      <c r="P710" s="111"/>
      <c r="Q710" s="111"/>
      <c r="R710" s="111"/>
      <c r="S710" s="127"/>
      <c r="T710" s="109"/>
      <c r="U710" s="109"/>
      <c r="V710" s="112"/>
      <c r="W710" s="109"/>
      <c r="X710" s="80"/>
      <c r="Y710" s="109"/>
    </row>
    <row r="711" spans="2:25" s="105" customFormat="1" ht="24.75" customHeight="1" x14ac:dyDescent="0.2">
      <c r="B711" s="438"/>
      <c r="C711" s="438"/>
      <c r="D711" s="438"/>
      <c r="E711" s="438"/>
      <c r="F711" s="438"/>
      <c r="G711" s="110"/>
      <c r="H711" s="110"/>
      <c r="I711" s="110"/>
      <c r="J711" s="78"/>
      <c r="K711" s="110"/>
      <c r="L711" s="110"/>
      <c r="M711" s="109"/>
      <c r="N711" s="110"/>
      <c r="O711" s="109"/>
      <c r="P711" s="111"/>
      <c r="Q711" s="111"/>
      <c r="R711" s="111"/>
      <c r="S711" s="127"/>
      <c r="T711" s="109"/>
      <c r="U711" s="109"/>
      <c r="V711" s="112"/>
      <c r="W711" s="109"/>
      <c r="X711" s="80"/>
      <c r="Y711" s="109"/>
    </row>
    <row r="712" spans="2:25" s="105" customFormat="1" ht="24.75" customHeight="1" x14ac:dyDescent="0.2">
      <c r="B712" s="437"/>
      <c r="C712" s="437"/>
      <c r="D712" s="437"/>
      <c r="E712" s="437"/>
      <c r="F712" s="437"/>
      <c r="G712" s="110"/>
      <c r="H712" s="110"/>
      <c r="I712" s="110"/>
      <c r="J712" s="78"/>
      <c r="K712" s="110"/>
      <c r="L712" s="110"/>
      <c r="M712" s="109"/>
      <c r="N712" s="110"/>
      <c r="O712" s="109"/>
      <c r="P712" s="111"/>
      <c r="Q712" s="111"/>
      <c r="R712" s="111"/>
      <c r="S712" s="127"/>
      <c r="T712" s="109"/>
      <c r="U712" s="109"/>
      <c r="V712" s="112"/>
      <c r="W712" s="109"/>
      <c r="X712" s="80"/>
      <c r="Y712" s="109"/>
    </row>
    <row r="713" spans="2:25" s="105" customFormat="1" ht="31.5" customHeight="1" x14ac:dyDescent="0.2">
      <c r="B713" s="439"/>
      <c r="C713" s="439"/>
      <c r="D713" s="439"/>
      <c r="E713" s="439"/>
      <c r="F713" s="439"/>
      <c r="G713" s="110"/>
      <c r="H713" s="110"/>
      <c r="I713" s="110"/>
      <c r="J713" s="78"/>
      <c r="K713" s="110"/>
      <c r="L713" s="110"/>
      <c r="M713" s="109"/>
      <c r="N713" s="110"/>
      <c r="O713" s="109"/>
      <c r="P713" s="111"/>
      <c r="Q713" s="111"/>
      <c r="R713" s="111"/>
      <c r="S713" s="127"/>
      <c r="T713" s="109"/>
      <c r="U713" s="109"/>
      <c r="V713" s="112"/>
      <c r="W713" s="109"/>
      <c r="X713" s="80"/>
      <c r="Y713" s="109"/>
    </row>
    <row r="714" spans="2:25" s="105" customFormat="1" ht="24.75" customHeight="1" x14ac:dyDescent="0.2">
      <c r="B714" s="169"/>
      <c r="C714" s="47"/>
      <c r="D714" s="47"/>
      <c r="E714" s="47"/>
      <c r="F714" s="47"/>
      <c r="G714" s="110"/>
      <c r="H714" s="110"/>
      <c r="I714" s="110"/>
      <c r="J714" s="78"/>
      <c r="K714" s="110"/>
      <c r="L714" s="110"/>
      <c r="M714" s="109"/>
      <c r="N714" s="110"/>
      <c r="O714" s="109"/>
      <c r="P714" s="111"/>
      <c r="Q714" s="111"/>
      <c r="R714" s="111"/>
      <c r="S714" s="127"/>
      <c r="T714" s="109"/>
      <c r="U714" s="109"/>
      <c r="V714" s="112"/>
      <c r="W714" s="109"/>
      <c r="X714" s="80"/>
      <c r="Y714" s="109"/>
    </row>
    <row r="715" spans="2:25" s="105" customFormat="1" ht="31.5" customHeight="1" x14ac:dyDescent="0.2">
      <c r="B715" s="438"/>
      <c r="C715" s="438"/>
      <c r="D715" s="438"/>
      <c r="E715" s="438"/>
      <c r="F715" s="438"/>
      <c r="G715" s="110"/>
      <c r="H715" s="110"/>
      <c r="I715" s="110"/>
      <c r="J715" s="78"/>
      <c r="K715" s="110"/>
      <c r="L715" s="110"/>
      <c r="M715" s="109"/>
      <c r="N715" s="110"/>
      <c r="O715" s="109"/>
      <c r="P715" s="111"/>
      <c r="Q715" s="111"/>
      <c r="R715" s="111"/>
      <c r="S715" s="127"/>
      <c r="T715" s="109"/>
      <c r="U715" s="109"/>
      <c r="V715" s="112"/>
      <c r="W715" s="109"/>
      <c r="X715" s="80"/>
      <c r="Y715" s="109"/>
    </row>
    <row r="716" spans="2:25" s="105" customFormat="1" ht="24.75" customHeight="1" x14ac:dyDescent="0.2">
      <c r="B716" s="437"/>
      <c r="C716" s="437"/>
      <c r="D716" s="437"/>
      <c r="E716" s="437"/>
      <c r="F716" s="437"/>
      <c r="G716" s="110"/>
      <c r="H716" s="110"/>
      <c r="I716" s="110"/>
      <c r="J716" s="78"/>
      <c r="K716" s="110"/>
      <c r="L716" s="110"/>
      <c r="M716" s="109"/>
      <c r="N716" s="110"/>
      <c r="O716" s="109"/>
      <c r="P716" s="111"/>
      <c r="Q716" s="111"/>
      <c r="R716" s="111"/>
      <c r="S716" s="127"/>
      <c r="T716" s="109"/>
      <c r="U716" s="109"/>
      <c r="V716" s="112"/>
      <c r="W716" s="109"/>
      <c r="X716" s="80"/>
      <c r="Y716" s="109"/>
    </row>
    <row r="717" spans="2:25" s="105" customFormat="1" ht="24.75" customHeight="1" x14ac:dyDescent="0.2">
      <c r="B717" s="169"/>
      <c r="C717" s="47"/>
      <c r="D717" s="47"/>
      <c r="E717" s="47"/>
      <c r="F717" s="47"/>
      <c r="G717" s="110"/>
      <c r="H717" s="110"/>
      <c r="I717" s="110"/>
      <c r="J717" s="78"/>
      <c r="K717" s="110"/>
      <c r="L717" s="110"/>
      <c r="M717" s="109"/>
      <c r="N717" s="110"/>
      <c r="O717" s="109"/>
      <c r="P717" s="111"/>
      <c r="Q717" s="111"/>
      <c r="R717" s="111"/>
      <c r="S717" s="127"/>
      <c r="T717" s="109"/>
      <c r="U717" s="109"/>
      <c r="V717" s="112"/>
      <c r="W717" s="109"/>
      <c r="X717" s="80"/>
      <c r="Y717" s="109"/>
    </row>
    <row r="718" spans="2:25" s="105" customFormat="1" ht="46.5" customHeight="1" x14ac:dyDescent="0.2">
      <c r="B718" s="438"/>
      <c r="C718" s="438"/>
      <c r="D718" s="438"/>
      <c r="E718" s="438"/>
      <c r="F718" s="438"/>
      <c r="G718" s="110"/>
      <c r="H718" s="110"/>
      <c r="I718" s="110"/>
      <c r="J718" s="78"/>
      <c r="K718" s="110"/>
      <c r="L718" s="110"/>
      <c r="M718" s="109"/>
      <c r="N718" s="110"/>
      <c r="O718" s="109"/>
      <c r="P718" s="111"/>
      <c r="Q718" s="111"/>
      <c r="R718" s="111"/>
      <c r="S718" s="127"/>
      <c r="T718" s="109"/>
      <c r="U718" s="109"/>
      <c r="V718" s="112"/>
      <c r="W718" s="109"/>
      <c r="X718" s="80"/>
      <c r="Y718" s="109"/>
    </row>
    <row r="719" spans="2:25" s="105" customFormat="1" ht="45.75" customHeight="1" x14ac:dyDescent="0.2">
      <c r="B719" s="446"/>
      <c r="C719" s="446"/>
      <c r="D719" s="446"/>
      <c r="E719" s="446"/>
      <c r="F719" s="446"/>
      <c r="G719" s="110"/>
      <c r="H719" s="110"/>
      <c r="I719" s="110"/>
      <c r="J719" s="78"/>
      <c r="K719" s="110"/>
      <c r="L719" s="110"/>
      <c r="M719" s="109"/>
      <c r="N719" s="110"/>
      <c r="O719" s="109"/>
      <c r="P719" s="111"/>
      <c r="Q719" s="111"/>
      <c r="R719" s="111"/>
      <c r="S719" s="127"/>
      <c r="T719" s="109"/>
      <c r="U719" s="109"/>
      <c r="V719" s="112"/>
      <c r="W719" s="109"/>
      <c r="X719" s="80"/>
      <c r="Y719" s="109"/>
    </row>
    <row r="720" spans="2:25" ht="24.75" customHeight="1" x14ac:dyDescent="0.2">
      <c r="B720" s="440"/>
      <c r="C720" s="440"/>
      <c r="D720" s="440"/>
      <c r="E720" s="440"/>
      <c r="F720" s="440"/>
      <c r="G720" s="124"/>
      <c r="H720" s="124"/>
      <c r="I720" s="88"/>
      <c r="J720" s="88"/>
      <c r="K720" s="88"/>
      <c r="L720" s="88"/>
      <c r="M720" s="78"/>
      <c r="N720" s="88"/>
      <c r="O720" s="89"/>
      <c r="P720" s="90"/>
      <c r="Q720" s="90"/>
      <c r="R720" s="90"/>
      <c r="S720" s="125"/>
      <c r="T720" s="89"/>
      <c r="U720" s="89"/>
      <c r="V720" s="91"/>
      <c r="W720" s="89"/>
      <c r="X720" s="80"/>
      <c r="Y720" s="89"/>
    </row>
    <row r="721" spans="2:25" s="108" customFormat="1" ht="30.75" customHeight="1" x14ac:dyDescent="0.2">
      <c r="B721" s="438"/>
      <c r="C721" s="438"/>
      <c r="D721" s="438"/>
      <c r="E721" s="438"/>
      <c r="F721" s="438"/>
      <c r="G721" s="110"/>
      <c r="H721" s="110"/>
      <c r="I721" s="110"/>
      <c r="J721" s="88"/>
      <c r="K721" s="110"/>
      <c r="L721" s="110"/>
      <c r="M721" s="78"/>
      <c r="N721" s="110"/>
      <c r="O721" s="109"/>
      <c r="P721" s="111"/>
      <c r="Q721" s="111"/>
      <c r="R721" s="111"/>
      <c r="S721" s="111"/>
      <c r="T721" s="109"/>
      <c r="U721" s="109"/>
      <c r="V721" s="112"/>
      <c r="W721" s="109"/>
      <c r="X721" s="80"/>
      <c r="Y721" s="109"/>
    </row>
    <row r="722" spans="2:25" s="108" customFormat="1" ht="30.75" customHeight="1" x14ac:dyDescent="0.2">
      <c r="B722" s="437"/>
      <c r="C722" s="437"/>
      <c r="D722" s="437"/>
      <c r="E722" s="437"/>
      <c r="F722" s="437"/>
      <c r="G722" s="110"/>
      <c r="H722" s="110"/>
      <c r="I722" s="110"/>
      <c r="J722" s="88"/>
      <c r="K722" s="110"/>
      <c r="L722" s="110"/>
      <c r="M722" s="78"/>
      <c r="N722" s="110"/>
      <c r="O722" s="109"/>
      <c r="P722" s="111"/>
      <c r="Q722" s="111"/>
      <c r="R722" s="111"/>
      <c r="S722" s="111"/>
      <c r="T722" s="109"/>
      <c r="U722" s="109"/>
      <c r="V722" s="112"/>
      <c r="W722" s="109"/>
      <c r="X722" s="80"/>
      <c r="Y722" s="109"/>
    </row>
    <row r="723" spans="2:25" s="108" customFormat="1" ht="30.75" customHeight="1" x14ac:dyDescent="0.2">
      <c r="B723" s="437"/>
      <c r="C723" s="437"/>
      <c r="D723" s="437"/>
      <c r="E723" s="437"/>
      <c r="F723" s="437"/>
      <c r="G723" s="110"/>
      <c r="H723" s="110"/>
      <c r="I723" s="110"/>
      <c r="J723" s="88"/>
      <c r="K723" s="110"/>
      <c r="L723" s="110"/>
      <c r="M723" s="78"/>
      <c r="N723" s="110"/>
      <c r="O723" s="109"/>
      <c r="P723" s="111"/>
      <c r="Q723" s="111"/>
      <c r="R723" s="111"/>
      <c r="S723" s="111"/>
      <c r="T723" s="109"/>
      <c r="U723" s="109"/>
      <c r="V723" s="112"/>
      <c r="W723" s="109"/>
      <c r="X723" s="80"/>
      <c r="Y723" s="109"/>
    </row>
    <row r="724" spans="2:25" s="108" customFormat="1" ht="30.75" customHeight="1" x14ac:dyDescent="0.2">
      <c r="B724" s="437"/>
      <c r="C724" s="437"/>
      <c r="D724" s="437"/>
      <c r="E724" s="437"/>
      <c r="F724" s="437"/>
      <c r="G724" s="110"/>
      <c r="H724" s="110"/>
      <c r="I724" s="110"/>
      <c r="J724" s="88"/>
      <c r="K724" s="110"/>
      <c r="L724" s="110"/>
      <c r="M724" s="78"/>
      <c r="N724" s="110"/>
      <c r="O724" s="109"/>
      <c r="P724" s="111"/>
      <c r="Q724" s="111"/>
      <c r="R724" s="111"/>
      <c r="S724" s="111"/>
      <c r="T724" s="109"/>
      <c r="U724" s="109"/>
      <c r="V724" s="112"/>
      <c r="W724" s="109"/>
      <c r="X724" s="80"/>
      <c r="Y724" s="109"/>
    </row>
    <row r="725" spans="2:25" ht="28.5" customHeight="1" x14ac:dyDescent="0.2">
      <c r="B725" s="438"/>
      <c r="C725" s="438"/>
      <c r="D725" s="438"/>
      <c r="E725" s="438"/>
      <c r="F725" s="438"/>
      <c r="G725" s="88"/>
      <c r="H725" s="88"/>
      <c r="I725" s="88"/>
      <c r="J725" s="88"/>
      <c r="K725" s="88"/>
      <c r="L725" s="88"/>
      <c r="M725" s="78"/>
      <c r="N725" s="88"/>
      <c r="O725" s="89"/>
      <c r="P725" s="90"/>
      <c r="Q725" s="90"/>
      <c r="R725" s="90"/>
      <c r="S725" s="125"/>
      <c r="T725" s="89"/>
      <c r="U725" s="89"/>
      <c r="V725" s="91"/>
      <c r="W725" s="89"/>
      <c r="X725" s="80"/>
      <c r="Y725" s="89"/>
    </row>
    <row r="726" spans="2:25" ht="24.75" customHeight="1" x14ac:dyDescent="0.2">
      <c r="B726" s="437"/>
      <c r="C726" s="437"/>
      <c r="D726" s="437"/>
      <c r="E726" s="437"/>
      <c r="F726" s="437"/>
      <c r="G726" s="88"/>
      <c r="H726" s="88"/>
      <c r="I726" s="88"/>
      <c r="J726" s="88"/>
      <c r="K726" s="88"/>
      <c r="L726" s="88"/>
      <c r="M726" s="78"/>
      <c r="N726" s="88"/>
      <c r="O726" s="89"/>
      <c r="P726" s="90"/>
      <c r="Q726" s="90"/>
      <c r="R726" s="90"/>
      <c r="S726" s="125"/>
      <c r="T726" s="89"/>
      <c r="U726" s="89"/>
      <c r="V726" s="91"/>
      <c r="W726" s="89"/>
      <c r="X726" s="80"/>
      <c r="Y726" s="89"/>
    </row>
    <row r="727" spans="2:25" ht="24.75" customHeight="1" x14ac:dyDescent="0.2">
      <c r="B727" s="437"/>
      <c r="C727" s="437"/>
      <c r="D727" s="437"/>
      <c r="E727" s="437"/>
      <c r="F727" s="437"/>
      <c r="G727" s="88"/>
      <c r="H727" s="88"/>
      <c r="I727" s="88"/>
      <c r="J727" s="88"/>
      <c r="K727" s="88"/>
      <c r="L727" s="88"/>
      <c r="M727" s="78"/>
      <c r="N727" s="88"/>
      <c r="O727" s="89"/>
      <c r="P727" s="90"/>
      <c r="Q727" s="90"/>
      <c r="R727" s="90"/>
      <c r="S727" s="125"/>
      <c r="T727" s="89"/>
      <c r="U727" s="89"/>
      <c r="V727" s="91"/>
      <c r="W727" s="89"/>
      <c r="X727" s="80"/>
      <c r="Y727" s="89"/>
    </row>
    <row r="728" spans="2:25" ht="24.75" customHeight="1" x14ac:dyDescent="0.2">
      <c r="B728" s="437"/>
      <c r="C728" s="437"/>
      <c r="D728" s="437"/>
      <c r="E728" s="437"/>
      <c r="F728" s="437"/>
      <c r="G728" s="88"/>
      <c r="H728" s="88"/>
      <c r="I728" s="88"/>
      <c r="J728" s="88"/>
      <c r="K728" s="88"/>
      <c r="L728" s="88"/>
      <c r="M728" s="78"/>
      <c r="N728" s="88"/>
      <c r="O728" s="89"/>
      <c r="P728" s="90"/>
      <c r="Q728" s="90"/>
      <c r="R728" s="90"/>
      <c r="S728" s="125"/>
      <c r="T728" s="89"/>
      <c r="U728" s="89"/>
      <c r="V728" s="91"/>
      <c r="W728" s="89"/>
      <c r="X728" s="80"/>
      <c r="Y728" s="89"/>
    </row>
    <row r="729" spans="2:25" ht="24.75" customHeight="1" x14ac:dyDescent="0.2">
      <c r="B729" s="437"/>
      <c r="C729" s="437"/>
      <c r="D729" s="437"/>
      <c r="E729" s="437"/>
      <c r="F729" s="437"/>
      <c r="G729" s="88"/>
      <c r="H729" s="88"/>
      <c r="I729" s="88"/>
      <c r="J729" s="88"/>
      <c r="K729" s="88"/>
      <c r="L729" s="88"/>
      <c r="M729" s="78"/>
      <c r="N729" s="88"/>
      <c r="O729" s="89"/>
      <c r="P729" s="90"/>
      <c r="Q729" s="90"/>
      <c r="R729" s="90"/>
      <c r="S729" s="125"/>
      <c r="T729" s="89"/>
      <c r="U729" s="89"/>
      <c r="V729" s="91"/>
      <c r="W729" s="89"/>
      <c r="X729" s="80"/>
      <c r="Y729" s="89"/>
    </row>
    <row r="730" spans="2:25" ht="42.75" customHeight="1" x14ac:dyDescent="0.2">
      <c r="B730" s="438"/>
      <c r="C730" s="438"/>
      <c r="D730" s="438"/>
      <c r="E730" s="438"/>
      <c r="F730" s="438"/>
      <c r="G730" s="88"/>
      <c r="H730" s="88"/>
      <c r="I730" s="88"/>
      <c r="J730" s="88"/>
      <c r="K730" s="88"/>
      <c r="L730" s="88"/>
      <c r="M730" s="78"/>
      <c r="N730" s="88"/>
      <c r="O730" s="89"/>
      <c r="P730" s="90"/>
      <c r="Q730" s="90"/>
      <c r="R730" s="90"/>
      <c r="S730" s="125"/>
      <c r="T730" s="89"/>
      <c r="U730" s="89"/>
      <c r="V730" s="91"/>
      <c r="W730" s="89"/>
      <c r="X730" s="80"/>
      <c r="Y730" s="89"/>
    </row>
    <row r="731" spans="2:25" ht="24.75" customHeight="1" x14ac:dyDescent="0.2">
      <c r="B731" s="437"/>
      <c r="C731" s="437"/>
      <c r="D731" s="437"/>
      <c r="E731" s="437"/>
      <c r="F731" s="437"/>
      <c r="G731" s="88"/>
      <c r="H731" s="88"/>
      <c r="I731" s="88"/>
      <c r="J731" s="88"/>
      <c r="K731" s="88"/>
      <c r="L731" s="88"/>
      <c r="M731" s="78"/>
      <c r="N731" s="88"/>
      <c r="O731" s="89"/>
      <c r="P731" s="90"/>
      <c r="Q731" s="90"/>
      <c r="R731" s="90"/>
      <c r="S731" s="125"/>
      <c r="T731" s="89"/>
      <c r="U731" s="89"/>
      <c r="V731" s="91"/>
      <c r="W731" s="89"/>
      <c r="X731" s="80"/>
      <c r="Y731" s="89"/>
    </row>
    <row r="732" spans="2:25" ht="24.75" customHeight="1" x14ac:dyDescent="0.2">
      <c r="B732" s="437"/>
      <c r="C732" s="437"/>
      <c r="D732" s="437"/>
      <c r="E732" s="437"/>
      <c r="F732" s="437"/>
      <c r="G732" s="88"/>
      <c r="H732" s="88"/>
      <c r="I732" s="88"/>
      <c r="J732" s="88"/>
      <c r="K732" s="88"/>
      <c r="L732" s="88"/>
      <c r="M732" s="78"/>
      <c r="N732" s="88"/>
      <c r="O732" s="89"/>
      <c r="P732" s="90"/>
      <c r="Q732" s="90"/>
      <c r="R732" s="90"/>
      <c r="S732" s="125"/>
      <c r="T732" s="89"/>
      <c r="U732" s="89"/>
      <c r="V732" s="91"/>
      <c r="W732" s="89"/>
      <c r="X732" s="80"/>
      <c r="Y732" s="89"/>
    </row>
    <row r="733" spans="2:25" ht="24.75" customHeight="1" x14ac:dyDescent="0.2">
      <c r="B733" s="437"/>
      <c r="C733" s="437"/>
      <c r="D733" s="437"/>
      <c r="E733" s="437"/>
      <c r="F733" s="437"/>
      <c r="G733" s="88"/>
      <c r="H733" s="88"/>
      <c r="I733" s="88"/>
      <c r="J733" s="88"/>
      <c r="K733" s="88"/>
      <c r="L733" s="88"/>
      <c r="M733" s="78"/>
      <c r="N733" s="88"/>
      <c r="O733" s="89"/>
      <c r="P733" s="90"/>
      <c r="Q733" s="90"/>
      <c r="R733" s="90"/>
      <c r="S733" s="125"/>
      <c r="T733" s="89"/>
      <c r="U733" s="89"/>
      <c r="V733" s="91"/>
      <c r="W733" s="89"/>
      <c r="X733" s="80"/>
      <c r="Y733" s="89"/>
    </row>
    <row r="734" spans="2:25" ht="24.75" customHeight="1" x14ac:dyDescent="0.2">
      <c r="B734" s="437"/>
      <c r="C734" s="437"/>
      <c r="D734" s="437"/>
      <c r="E734" s="437"/>
      <c r="F734" s="437"/>
      <c r="G734" s="88"/>
      <c r="H734" s="88"/>
      <c r="I734" s="88"/>
      <c r="J734" s="88"/>
      <c r="K734" s="88"/>
      <c r="L734" s="88"/>
      <c r="M734" s="78"/>
      <c r="N734" s="88"/>
      <c r="O734" s="89"/>
      <c r="P734" s="90"/>
      <c r="Q734" s="90"/>
      <c r="R734" s="90"/>
      <c r="S734" s="125"/>
      <c r="T734" s="89"/>
      <c r="U734" s="89"/>
      <c r="V734" s="91"/>
      <c r="W734" s="89"/>
      <c r="X734" s="80"/>
      <c r="Y734" s="89"/>
    </row>
    <row r="735" spans="2:25" s="105" customFormat="1" ht="24.75" customHeight="1" x14ac:dyDescent="0.2">
      <c r="B735" s="440"/>
      <c r="C735" s="440"/>
      <c r="D735" s="440"/>
      <c r="E735" s="440"/>
      <c r="F735" s="440"/>
      <c r="G735" s="165"/>
      <c r="H735" s="165"/>
      <c r="I735" s="127"/>
      <c r="J735" s="127"/>
      <c r="K735" s="127"/>
      <c r="L735" s="127"/>
      <c r="M735" s="127"/>
      <c r="N735" s="127"/>
      <c r="O735" s="112"/>
      <c r="P735" s="111"/>
      <c r="Q735" s="111"/>
      <c r="R735" s="111"/>
      <c r="S735" s="127"/>
      <c r="T735" s="109"/>
      <c r="U735" s="109"/>
      <c r="V735" s="112"/>
      <c r="W735" s="109"/>
      <c r="X735" s="80"/>
      <c r="Y735" s="109"/>
    </row>
    <row r="736" spans="2:25" s="105" customFormat="1" ht="24.75" customHeight="1" x14ac:dyDescent="0.2">
      <c r="B736" s="440"/>
      <c r="C736" s="440"/>
      <c r="D736" s="440"/>
      <c r="E736" s="440"/>
      <c r="F736" s="440"/>
      <c r="G736" s="124"/>
      <c r="H736" s="124"/>
      <c r="I736" s="110"/>
      <c r="J736" s="110"/>
      <c r="K736" s="110"/>
      <c r="L736" s="110"/>
      <c r="M736" s="110"/>
      <c r="N736" s="110"/>
      <c r="O736" s="112"/>
      <c r="P736" s="111"/>
      <c r="Q736" s="111"/>
      <c r="R736" s="111"/>
      <c r="S736" s="127"/>
      <c r="T736" s="109"/>
      <c r="U736" s="109"/>
      <c r="V736" s="112"/>
      <c r="W736" s="109"/>
      <c r="X736" s="80"/>
      <c r="Y736" s="109"/>
    </row>
    <row r="737" spans="2:25" s="108" customFormat="1" ht="24.75" customHeight="1" x14ac:dyDescent="0.2">
      <c r="B737" s="438"/>
      <c r="C737" s="438"/>
      <c r="D737" s="438"/>
      <c r="E737" s="438"/>
      <c r="F737" s="438"/>
      <c r="G737" s="110"/>
      <c r="H737" s="110"/>
      <c r="I737" s="110"/>
      <c r="J737" s="110"/>
      <c r="K737" s="110"/>
      <c r="L737" s="110"/>
      <c r="M737" s="110"/>
      <c r="N737" s="110"/>
      <c r="O737" s="112"/>
      <c r="P737" s="111"/>
      <c r="Q737" s="111"/>
      <c r="R737" s="111"/>
      <c r="S737" s="111"/>
      <c r="T737" s="109"/>
      <c r="U737" s="109"/>
      <c r="V737" s="112"/>
      <c r="W737" s="109"/>
      <c r="X737" s="80"/>
      <c r="Y737" s="109"/>
    </row>
    <row r="738" spans="2:25" s="108" customFormat="1" ht="24.75" customHeight="1" x14ac:dyDescent="0.2">
      <c r="B738" s="437"/>
      <c r="C738" s="437"/>
      <c r="D738" s="437"/>
      <c r="E738" s="437"/>
      <c r="F738" s="437"/>
      <c r="G738" s="110"/>
      <c r="H738" s="110"/>
      <c r="I738" s="110"/>
      <c r="J738" s="110"/>
      <c r="K738" s="110"/>
      <c r="L738" s="110"/>
      <c r="M738" s="110"/>
      <c r="N738" s="110"/>
      <c r="O738" s="112"/>
      <c r="P738" s="111"/>
      <c r="Q738" s="111"/>
      <c r="R738" s="111"/>
      <c r="S738" s="111"/>
      <c r="T738" s="109"/>
      <c r="U738" s="109"/>
      <c r="V738" s="112"/>
      <c r="W738" s="109"/>
      <c r="X738" s="80"/>
      <c r="Y738" s="109"/>
    </row>
    <row r="739" spans="2:25" s="108" customFormat="1" ht="24.75" customHeight="1" x14ac:dyDescent="0.2">
      <c r="B739" s="437"/>
      <c r="C739" s="437"/>
      <c r="D739" s="437"/>
      <c r="E739" s="437"/>
      <c r="F739" s="437"/>
      <c r="G739" s="110"/>
      <c r="H739" s="110"/>
      <c r="I739" s="110"/>
      <c r="J739" s="110"/>
      <c r="K739" s="110"/>
      <c r="L739" s="110"/>
      <c r="M739" s="110"/>
      <c r="N739" s="110"/>
      <c r="O739" s="112"/>
      <c r="P739" s="111"/>
      <c r="Q739" s="111"/>
      <c r="R739" s="111"/>
      <c r="S739" s="111"/>
      <c r="T739" s="109"/>
      <c r="U739" s="109"/>
      <c r="V739" s="112"/>
      <c r="W739" s="109"/>
      <c r="X739" s="80"/>
      <c r="Y739" s="109"/>
    </row>
    <row r="740" spans="2:25" s="108" customFormat="1" ht="24.75" customHeight="1" x14ac:dyDescent="0.2">
      <c r="B740" s="437"/>
      <c r="C740" s="437"/>
      <c r="D740" s="437"/>
      <c r="E740" s="437"/>
      <c r="F740" s="437"/>
      <c r="G740" s="110"/>
      <c r="H740" s="110"/>
      <c r="I740" s="110"/>
      <c r="J740" s="110"/>
      <c r="K740" s="110"/>
      <c r="L740" s="110"/>
      <c r="M740" s="110"/>
      <c r="N740" s="110"/>
      <c r="O740" s="112"/>
      <c r="P740" s="111"/>
      <c r="Q740" s="111"/>
      <c r="R740" s="111"/>
      <c r="S740" s="111"/>
      <c r="T740" s="109"/>
      <c r="U740" s="109"/>
      <c r="V740" s="112"/>
      <c r="W740" s="109"/>
      <c r="X740" s="80"/>
      <c r="Y740" s="109"/>
    </row>
    <row r="741" spans="2:25" s="105" customFormat="1" ht="50.25" customHeight="1" x14ac:dyDescent="0.2">
      <c r="B741" s="438"/>
      <c r="C741" s="438"/>
      <c r="D741" s="438"/>
      <c r="E741" s="438"/>
      <c r="F741" s="438"/>
      <c r="G741" s="110"/>
      <c r="H741" s="110"/>
      <c r="I741" s="110"/>
      <c r="J741" s="110"/>
      <c r="K741" s="110"/>
      <c r="L741" s="110"/>
      <c r="M741" s="110"/>
      <c r="N741" s="110"/>
      <c r="O741" s="112"/>
      <c r="P741" s="111"/>
      <c r="Q741" s="111"/>
      <c r="R741" s="111"/>
      <c r="S741" s="127"/>
      <c r="T741" s="109"/>
      <c r="U741" s="109"/>
      <c r="V741" s="112"/>
      <c r="W741" s="109"/>
      <c r="X741" s="80"/>
      <c r="Y741" s="109"/>
    </row>
    <row r="742" spans="2:25" s="105" customFormat="1" ht="36.75" customHeight="1" x14ac:dyDescent="0.2">
      <c r="B742" s="439"/>
      <c r="C742" s="439"/>
      <c r="D742" s="439"/>
      <c r="E742" s="439"/>
      <c r="F742" s="439"/>
      <c r="G742" s="110"/>
      <c r="H742" s="110"/>
      <c r="I742" s="110"/>
      <c r="J742" s="110"/>
      <c r="K742" s="110"/>
      <c r="L742" s="110"/>
      <c r="M742" s="110"/>
      <c r="N742" s="110"/>
      <c r="O742" s="112"/>
      <c r="P742" s="111"/>
      <c r="Q742" s="111"/>
      <c r="R742" s="111"/>
      <c r="S742" s="127"/>
      <c r="T742" s="109"/>
      <c r="U742" s="109"/>
      <c r="V742" s="112"/>
      <c r="W742" s="109"/>
      <c r="X742" s="80"/>
      <c r="Y742" s="109"/>
    </row>
    <row r="743" spans="2:25" s="105" customFormat="1" ht="24.75" customHeight="1" x14ac:dyDescent="0.3">
      <c r="B743" s="170"/>
      <c r="C743" s="47"/>
      <c r="D743" s="47"/>
      <c r="E743" s="47"/>
      <c r="F743" s="47"/>
      <c r="G743" s="110"/>
      <c r="H743" s="110"/>
      <c r="I743" s="110"/>
      <c r="J743" s="110"/>
      <c r="K743" s="110"/>
      <c r="L743" s="110"/>
      <c r="M743" s="110"/>
      <c r="N743" s="110"/>
      <c r="O743" s="112"/>
      <c r="P743" s="111"/>
      <c r="Q743" s="111"/>
      <c r="R743" s="111"/>
      <c r="S743" s="127"/>
      <c r="T743" s="109"/>
      <c r="U743" s="109"/>
      <c r="V743" s="112"/>
      <c r="W743" s="109"/>
      <c r="X743" s="80"/>
      <c r="Y743" s="109"/>
    </row>
    <row r="744" spans="2:25" s="105" customFormat="1" ht="46.5" customHeight="1" x14ac:dyDescent="0.2">
      <c r="B744" s="438"/>
      <c r="C744" s="438"/>
      <c r="D744" s="438"/>
      <c r="E744" s="438"/>
      <c r="F744" s="438"/>
      <c r="G744" s="110"/>
      <c r="H744" s="110"/>
      <c r="I744" s="110"/>
      <c r="J744" s="110"/>
      <c r="K744" s="110"/>
      <c r="L744" s="110"/>
      <c r="M744" s="110"/>
      <c r="N744" s="110"/>
      <c r="O744" s="112"/>
      <c r="P744" s="111"/>
      <c r="Q744" s="111"/>
      <c r="R744" s="111"/>
      <c r="S744" s="127"/>
      <c r="T744" s="109"/>
      <c r="U744" s="109"/>
      <c r="V744" s="112"/>
      <c r="W744" s="109"/>
      <c r="X744" s="80"/>
      <c r="Y744" s="109"/>
    </row>
    <row r="745" spans="2:25" s="105" customFormat="1" ht="24.75" customHeight="1" x14ac:dyDescent="0.2">
      <c r="B745" s="437"/>
      <c r="C745" s="437"/>
      <c r="D745" s="437"/>
      <c r="E745" s="437"/>
      <c r="F745" s="437"/>
      <c r="G745" s="110"/>
      <c r="H745" s="110"/>
      <c r="I745" s="110"/>
      <c r="J745" s="110"/>
      <c r="K745" s="110"/>
      <c r="L745" s="110"/>
      <c r="M745" s="110"/>
      <c r="N745" s="110"/>
      <c r="O745" s="112"/>
      <c r="P745" s="111"/>
      <c r="Q745" s="111"/>
      <c r="R745" s="111"/>
      <c r="S745" s="127"/>
      <c r="T745" s="109"/>
      <c r="U745" s="109"/>
      <c r="V745" s="112"/>
      <c r="W745" s="109"/>
      <c r="X745" s="80"/>
      <c r="Y745" s="109"/>
    </row>
    <row r="746" spans="2:25" s="105" customFormat="1" ht="24.75" customHeight="1" x14ac:dyDescent="0.2">
      <c r="B746" s="437"/>
      <c r="C746" s="437"/>
      <c r="D746" s="437"/>
      <c r="E746" s="437"/>
      <c r="F746" s="437"/>
      <c r="G746" s="110"/>
      <c r="H746" s="110"/>
      <c r="I746" s="110"/>
      <c r="J746" s="110"/>
      <c r="K746" s="110"/>
      <c r="L746" s="110"/>
      <c r="M746" s="110"/>
      <c r="N746" s="110"/>
      <c r="O746" s="112"/>
      <c r="P746" s="111"/>
      <c r="Q746" s="111"/>
      <c r="R746" s="111"/>
      <c r="S746" s="127"/>
      <c r="T746" s="109"/>
      <c r="U746" s="109"/>
      <c r="V746" s="112"/>
      <c r="W746" s="109"/>
      <c r="X746" s="80"/>
      <c r="Y746" s="109"/>
    </row>
    <row r="747" spans="2:25" s="105" customFormat="1" ht="24.75" customHeight="1" x14ac:dyDescent="0.2">
      <c r="B747" s="438"/>
      <c r="C747" s="438"/>
      <c r="D747" s="438"/>
      <c r="E747" s="438"/>
      <c r="F747" s="438"/>
      <c r="G747" s="110"/>
      <c r="H747" s="110"/>
      <c r="I747" s="110"/>
      <c r="J747" s="110"/>
      <c r="K747" s="110"/>
      <c r="L747" s="110"/>
      <c r="M747" s="110"/>
      <c r="N747" s="110"/>
      <c r="O747" s="112"/>
      <c r="P747" s="111"/>
      <c r="Q747" s="111"/>
      <c r="R747" s="111"/>
      <c r="S747" s="127"/>
      <c r="T747" s="109"/>
      <c r="U747" s="109"/>
      <c r="V747" s="112"/>
      <c r="W747" s="109"/>
      <c r="X747" s="80"/>
      <c r="Y747" s="109"/>
    </row>
    <row r="748" spans="2:25" s="105" customFormat="1" ht="24.75" customHeight="1" x14ac:dyDescent="0.2">
      <c r="B748" s="437"/>
      <c r="C748" s="437"/>
      <c r="D748" s="437"/>
      <c r="E748" s="437"/>
      <c r="F748" s="437"/>
      <c r="G748" s="110"/>
      <c r="H748" s="110"/>
      <c r="I748" s="110"/>
      <c r="J748" s="110"/>
      <c r="K748" s="110"/>
      <c r="L748" s="110"/>
      <c r="M748" s="110"/>
      <c r="N748" s="110"/>
      <c r="O748" s="112"/>
      <c r="P748" s="111"/>
      <c r="Q748" s="111"/>
      <c r="R748" s="111"/>
      <c r="S748" s="127"/>
      <c r="T748" s="109"/>
      <c r="U748" s="109"/>
      <c r="V748" s="112"/>
      <c r="W748" s="109"/>
      <c r="X748" s="80"/>
      <c r="Y748" s="109"/>
    </row>
    <row r="749" spans="2:25" s="105" customFormat="1" ht="24.75" customHeight="1" x14ac:dyDescent="0.2">
      <c r="B749" s="437"/>
      <c r="C749" s="437"/>
      <c r="D749" s="437"/>
      <c r="E749" s="437"/>
      <c r="F749" s="437"/>
      <c r="G749" s="110"/>
      <c r="H749" s="110"/>
      <c r="I749" s="110"/>
      <c r="J749" s="110"/>
      <c r="K749" s="110"/>
      <c r="L749" s="110"/>
      <c r="M749" s="110"/>
      <c r="N749" s="110"/>
      <c r="O749" s="112"/>
      <c r="P749" s="111"/>
      <c r="Q749" s="111"/>
      <c r="R749" s="111"/>
      <c r="S749" s="127"/>
      <c r="T749" s="109"/>
      <c r="U749" s="109"/>
      <c r="V749" s="112"/>
      <c r="W749" s="109"/>
      <c r="X749" s="80"/>
      <c r="Y749" s="109"/>
    </row>
    <row r="750" spans="2:25" s="105" customFormat="1" ht="24.75" customHeight="1" x14ac:dyDescent="0.2">
      <c r="B750" s="437"/>
      <c r="C750" s="437"/>
      <c r="D750" s="437"/>
      <c r="E750" s="437"/>
      <c r="F750" s="437"/>
      <c r="G750" s="110"/>
      <c r="H750" s="110"/>
      <c r="I750" s="110"/>
      <c r="J750" s="110"/>
      <c r="K750" s="110"/>
      <c r="L750" s="110"/>
      <c r="M750" s="110"/>
      <c r="N750" s="110"/>
      <c r="O750" s="112"/>
      <c r="P750" s="111"/>
      <c r="Q750" s="111"/>
      <c r="R750" s="111"/>
      <c r="S750" s="127"/>
      <c r="T750" s="109"/>
      <c r="U750" s="109"/>
      <c r="V750" s="112"/>
      <c r="W750" s="109"/>
      <c r="X750" s="80"/>
      <c r="Y750" s="109"/>
    </row>
    <row r="751" spans="2:25" s="105" customFormat="1" ht="24.75" customHeight="1" x14ac:dyDescent="0.2">
      <c r="B751" s="437"/>
      <c r="C751" s="437"/>
      <c r="D751" s="437"/>
      <c r="E751" s="437"/>
      <c r="F751" s="437"/>
      <c r="G751" s="110"/>
      <c r="H751" s="110"/>
      <c r="I751" s="110"/>
      <c r="J751" s="110"/>
      <c r="K751" s="110"/>
      <c r="L751" s="110"/>
      <c r="M751" s="110"/>
      <c r="N751" s="110"/>
      <c r="O751" s="112"/>
      <c r="P751" s="111"/>
      <c r="Q751" s="111"/>
      <c r="R751" s="111"/>
      <c r="S751" s="127"/>
      <c r="T751" s="109"/>
      <c r="U751" s="109"/>
      <c r="V751" s="112"/>
      <c r="W751" s="109"/>
      <c r="X751" s="80"/>
      <c r="Y751" s="109"/>
    </row>
    <row r="752" spans="2:25" s="105" customFormat="1" ht="42.75" customHeight="1" x14ac:dyDescent="0.2">
      <c r="B752" s="438"/>
      <c r="C752" s="438"/>
      <c r="D752" s="438"/>
      <c r="E752" s="438"/>
      <c r="F752" s="438"/>
      <c r="G752" s="110"/>
      <c r="H752" s="110"/>
      <c r="I752" s="110"/>
      <c r="J752" s="110"/>
      <c r="K752" s="110"/>
      <c r="L752" s="110"/>
      <c r="M752" s="110"/>
      <c r="N752" s="110"/>
      <c r="O752" s="112"/>
      <c r="P752" s="111"/>
      <c r="Q752" s="111"/>
      <c r="R752" s="111"/>
      <c r="S752" s="127"/>
      <c r="T752" s="109"/>
      <c r="U752" s="109"/>
      <c r="V752" s="112"/>
      <c r="W752" s="109"/>
      <c r="X752" s="80"/>
      <c r="Y752" s="109"/>
    </row>
    <row r="753" spans="2:25" s="105" customFormat="1" ht="39" customHeight="1" x14ac:dyDescent="0.2">
      <c r="B753" s="439"/>
      <c r="C753" s="439"/>
      <c r="D753" s="439"/>
      <c r="E753" s="439"/>
      <c r="F753" s="439"/>
      <c r="G753" s="110"/>
      <c r="H753" s="110"/>
      <c r="I753" s="110"/>
      <c r="J753" s="110"/>
      <c r="K753" s="110"/>
      <c r="L753" s="110"/>
      <c r="M753" s="110"/>
      <c r="N753" s="110"/>
      <c r="O753" s="112"/>
      <c r="P753" s="111"/>
      <c r="Q753" s="111"/>
      <c r="R753" s="111"/>
      <c r="S753" s="127"/>
      <c r="T753" s="109"/>
      <c r="U753" s="109"/>
      <c r="V753" s="112"/>
      <c r="W753" s="109"/>
      <c r="X753" s="322"/>
      <c r="Y753" s="109"/>
    </row>
    <row r="754" spans="2:25" s="105" customFormat="1" ht="36" customHeight="1" x14ac:dyDescent="0.2">
      <c r="B754" s="439"/>
      <c r="C754" s="439"/>
      <c r="D754" s="439"/>
      <c r="E754" s="439"/>
      <c r="F754" s="439"/>
      <c r="G754" s="110"/>
      <c r="H754" s="110"/>
      <c r="I754" s="110"/>
      <c r="J754" s="110"/>
      <c r="K754" s="110"/>
      <c r="L754" s="110"/>
      <c r="M754" s="110"/>
      <c r="N754" s="110"/>
      <c r="O754" s="112"/>
      <c r="P754" s="111"/>
      <c r="Q754" s="111"/>
      <c r="R754" s="111"/>
      <c r="S754" s="127"/>
      <c r="T754" s="109"/>
      <c r="U754" s="109"/>
      <c r="V754" s="112"/>
      <c r="W754" s="109"/>
      <c r="X754" s="322"/>
      <c r="Y754" s="109"/>
    </row>
    <row r="755" spans="2:25" s="105" customFormat="1" ht="24.75" customHeight="1" x14ac:dyDescent="0.2">
      <c r="B755" s="437"/>
      <c r="C755" s="437"/>
      <c r="D755" s="437"/>
      <c r="E755" s="437"/>
      <c r="F755" s="437"/>
      <c r="G755" s="110"/>
      <c r="H755" s="110"/>
      <c r="I755" s="110"/>
      <c r="J755" s="110"/>
      <c r="K755" s="110"/>
      <c r="L755" s="110"/>
      <c r="M755" s="110"/>
      <c r="N755" s="110"/>
      <c r="O755" s="112"/>
      <c r="P755" s="111"/>
      <c r="Q755" s="111"/>
      <c r="R755" s="111"/>
      <c r="S755" s="127"/>
      <c r="T755" s="109"/>
      <c r="U755" s="109"/>
      <c r="V755" s="112"/>
      <c r="W755" s="109"/>
      <c r="X755" s="322"/>
      <c r="Y755" s="109"/>
    </row>
    <row r="756" spans="2:25" s="105" customFormat="1" ht="24.75" customHeight="1" x14ac:dyDescent="0.2">
      <c r="B756" s="437"/>
      <c r="C756" s="437"/>
      <c r="D756" s="437"/>
      <c r="E756" s="437"/>
      <c r="F756" s="437"/>
      <c r="G756" s="110"/>
      <c r="H756" s="110"/>
      <c r="I756" s="110"/>
      <c r="J756" s="110"/>
      <c r="K756" s="110"/>
      <c r="L756" s="110"/>
      <c r="M756" s="110"/>
      <c r="N756" s="110"/>
      <c r="O756" s="112"/>
      <c r="P756" s="111"/>
      <c r="Q756" s="111"/>
      <c r="R756" s="111"/>
      <c r="S756" s="127"/>
      <c r="T756" s="109"/>
      <c r="U756" s="109"/>
      <c r="V756" s="112"/>
      <c r="W756" s="109"/>
      <c r="X756" s="322"/>
      <c r="Y756" s="109"/>
    </row>
    <row r="757" spans="2:25" s="105" customFormat="1" ht="45" customHeight="1" x14ac:dyDescent="0.2">
      <c r="B757" s="438"/>
      <c r="C757" s="438"/>
      <c r="D757" s="438"/>
      <c r="E757" s="438"/>
      <c r="F757" s="438"/>
      <c r="G757" s="110"/>
      <c r="H757" s="110"/>
      <c r="I757" s="110"/>
      <c r="J757" s="110"/>
      <c r="K757" s="110"/>
      <c r="L757" s="110"/>
      <c r="M757" s="110"/>
      <c r="N757" s="110"/>
      <c r="O757" s="112"/>
      <c r="P757" s="111"/>
      <c r="Q757" s="111"/>
      <c r="R757" s="111"/>
      <c r="S757" s="127"/>
      <c r="T757" s="109"/>
      <c r="U757" s="109"/>
      <c r="V757" s="112"/>
      <c r="W757" s="109"/>
      <c r="X757" s="322"/>
      <c r="Y757" s="109"/>
    </row>
    <row r="758" spans="2:25" s="105" customFormat="1" ht="39" customHeight="1" x14ac:dyDescent="0.2">
      <c r="B758" s="439"/>
      <c r="C758" s="439"/>
      <c r="D758" s="439"/>
      <c r="E758" s="439"/>
      <c r="F758" s="439"/>
      <c r="G758" s="110"/>
      <c r="H758" s="110"/>
      <c r="I758" s="110"/>
      <c r="J758" s="110"/>
      <c r="K758" s="110"/>
      <c r="L758" s="110"/>
      <c r="M758" s="110"/>
      <c r="N758" s="110"/>
      <c r="O758" s="112"/>
      <c r="P758" s="111"/>
      <c r="Q758" s="111"/>
      <c r="R758" s="111"/>
      <c r="S758" s="127"/>
      <c r="T758" s="109"/>
      <c r="U758" s="109"/>
      <c r="V758" s="112"/>
      <c r="W758" s="109"/>
      <c r="X758" s="322"/>
      <c r="Y758" s="109"/>
    </row>
    <row r="759" spans="2:25" s="105" customFormat="1" ht="39" customHeight="1" x14ac:dyDescent="0.2">
      <c r="B759" s="438"/>
      <c r="C759" s="438"/>
      <c r="D759" s="438"/>
      <c r="E759" s="438"/>
      <c r="F759" s="438"/>
      <c r="G759" s="110"/>
      <c r="H759" s="110"/>
      <c r="I759" s="110"/>
      <c r="J759" s="110"/>
      <c r="K759" s="110"/>
      <c r="L759" s="110"/>
      <c r="M759" s="110"/>
      <c r="N759" s="110"/>
      <c r="O759" s="112"/>
      <c r="P759" s="111"/>
      <c r="Q759" s="111"/>
      <c r="R759" s="111"/>
      <c r="S759" s="127"/>
      <c r="T759" s="109"/>
      <c r="U759" s="109"/>
      <c r="V759" s="112"/>
      <c r="W759" s="109"/>
      <c r="X759" s="80"/>
      <c r="Y759" s="109"/>
    </row>
    <row r="760" spans="2:25" s="105" customFormat="1" ht="24.75" customHeight="1" x14ac:dyDescent="0.2">
      <c r="B760" s="437"/>
      <c r="C760" s="437"/>
      <c r="D760" s="437"/>
      <c r="E760" s="437"/>
      <c r="F760" s="437"/>
      <c r="G760" s="110"/>
      <c r="H760" s="110"/>
      <c r="I760" s="110"/>
      <c r="J760" s="110"/>
      <c r="K760" s="110"/>
      <c r="L760" s="110"/>
      <c r="M760" s="110"/>
      <c r="N760" s="110"/>
      <c r="O760" s="112"/>
      <c r="P760" s="111"/>
      <c r="Q760" s="111"/>
      <c r="R760" s="111"/>
      <c r="S760" s="127"/>
      <c r="T760" s="109"/>
      <c r="U760" s="109"/>
      <c r="V760" s="112"/>
      <c r="W760" s="109"/>
      <c r="X760" s="80"/>
      <c r="Y760" s="109"/>
    </row>
    <row r="761" spans="2:25" s="105" customFormat="1" ht="24.75" customHeight="1" x14ac:dyDescent="0.2">
      <c r="B761" s="437"/>
      <c r="C761" s="437"/>
      <c r="D761" s="437"/>
      <c r="E761" s="437"/>
      <c r="F761" s="437"/>
      <c r="G761" s="110"/>
      <c r="H761" s="110"/>
      <c r="I761" s="110"/>
      <c r="J761" s="110"/>
      <c r="K761" s="110"/>
      <c r="L761" s="110"/>
      <c r="M761" s="110"/>
      <c r="N761" s="110"/>
      <c r="O761" s="112"/>
      <c r="P761" s="111"/>
      <c r="Q761" s="111"/>
      <c r="R761" s="111"/>
      <c r="S761" s="127"/>
      <c r="T761" s="109"/>
      <c r="U761" s="109"/>
      <c r="V761" s="112"/>
      <c r="W761" s="109"/>
      <c r="X761" s="80"/>
      <c r="Y761" s="109"/>
    </row>
    <row r="762" spans="2:25" s="105" customFormat="1" ht="24.75" customHeight="1" x14ac:dyDescent="0.2">
      <c r="B762" s="437"/>
      <c r="C762" s="437"/>
      <c r="D762" s="437"/>
      <c r="E762" s="437"/>
      <c r="F762" s="437"/>
      <c r="G762" s="110"/>
      <c r="H762" s="110"/>
      <c r="I762" s="110"/>
      <c r="J762" s="110"/>
      <c r="K762" s="110"/>
      <c r="L762" s="110"/>
      <c r="M762" s="110"/>
      <c r="N762" s="110"/>
      <c r="O762" s="112"/>
      <c r="P762" s="111"/>
      <c r="Q762" s="111"/>
      <c r="R762" s="111"/>
      <c r="S762" s="127"/>
      <c r="T762" s="109"/>
      <c r="U762" s="109"/>
      <c r="V762" s="112"/>
      <c r="W762" s="109"/>
      <c r="X762" s="80"/>
      <c r="Y762" s="109"/>
    </row>
    <row r="763" spans="2:25" s="105" customFormat="1" ht="24.75" customHeight="1" x14ac:dyDescent="0.2">
      <c r="B763" s="437"/>
      <c r="C763" s="437"/>
      <c r="D763" s="437"/>
      <c r="E763" s="437"/>
      <c r="F763" s="437"/>
      <c r="G763" s="110"/>
      <c r="H763" s="110"/>
      <c r="I763" s="110"/>
      <c r="J763" s="110"/>
      <c r="K763" s="110"/>
      <c r="L763" s="110"/>
      <c r="M763" s="110"/>
      <c r="N763" s="110"/>
      <c r="O763" s="112"/>
      <c r="P763" s="111"/>
      <c r="Q763" s="111"/>
      <c r="R763" s="111"/>
      <c r="S763" s="127"/>
      <c r="T763" s="109"/>
      <c r="U763" s="109"/>
      <c r="V763" s="112"/>
      <c r="W763" s="109"/>
      <c r="X763" s="80"/>
      <c r="Y763" s="109"/>
    </row>
    <row r="764" spans="2:25" s="105" customFormat="1" ht="39.75" customHeight="1" x14ac:dyDescent="0.2">
      <c r="B764" s="438"/>
      <c r="C764" s="438"/>
      <c r="D764" s="438"/>
      <c r="E764" s="438"/>
      <c r="F764" s="438"/>
      <c r="G764" s="110"/>
      <c r="H764" s="110"/>
      <c r="I764" s="110"/>
      <c r="J764" s="110"/>
      <c r="K764" s="110"/>
      <c r="L764" s="110"/>
      <c r="M764" s="110"/>
      <c r="N764" s="110"/>
      <c r="O764" s="112"/>
      <c r="P764" s="111"/>
      <c r="Q764" s="111"/>
      <c r="R764" s="111"/>
      <c r="S764" s="127"/>
      <c r="T764" s="109"/>
      <c r="U764" s="109"/>
      <c r="V764" s="112"/>
      <c r="W764" s="109"/>
      <c r="X764" s="80"/>
      <c r="Y764" s="109"/>
    </row>
    <row r="765" spans="2:25" s="105" customFormat="1" ht="30.75" customHeight="1" x14ac:dyDescent="0.2">
      <c r="B765" s="439"/>
      <c r="C765" s="439"/>
      <c r="D765" s="439"/>
      <c r="E765" s="439"/>
      <c r="F765" s="439"/>
      <c r="G765" s="110"/>
      <c r="H765" s="110"/>
      <c r="I765" s="110"/>
      <c r="J765" s="110"/>
      <c r="K765" s="110"/>
      <c r="L765" s="110"/>
      <c r="M765" s="110"/>
      <c r="N765" s="110"/>
      <c r="O765" s="112"/>
      <c r="P765" s="111"/>
      <c r="Q765" s="111"/>
      <c r="R765" s="111"/>
      <c r="S765" s="127"/>
      <c r="T765" s="109"/>
      <c r="U765" s="109"/>
      <c r="V765" s="112"/>
      <c r="W765" s="109"/>
      <c r="X765" s="80"/>
      <c r="Y765" s="109"/>
    </row>
    <row r="766" spans="2:25" s="105" customFormat="1" ht="36.75" customHeight="1" x14ac:dyDescent="0.2">
      <c r="B766" s="438"/>
      <c r="C766" s="438"/>
      <c r="D766" s="438"/>
      <c r="E766" s="438"/>
      <c r="F766" s="438"/>
      <c r="G766" s="110"/>
      <c r="H766" s="110"/>
      <c r="I766" s="110"/>
      <c r="J766" s="110"/>
      <c r="K766" s="110"/>
      <c r="L766" s="110"/>
      <c r="M766" s="110"/>
      <c r="N766" s="110"/>
      <c r="O766" s="112"/>
      <c r="P766" s="111"/>
      <c r="Q766" s="111"/>
      <c r="R766" s="111"/>
      <c r="S766" s="127"/>
      <c r="T766" s="109"/>
      <c r="U766" s="109"/>
      <c r="V766" s="112"/>
      <c r="W766" s="109"/>
      <c r="X766" s="80"/>
      <c r="Y766" s="109"/>
    </row>
    <row r="767" spans="2:25" s="105" customFormat="1" ht="24.75" customHeight="1" x14ac:dyDescent="0.2">
      <c r="B767" s="437"/>
      <c r="C767" s="437"/>
      <c r="D767" s="437"/>
      <c r="E767" s="437"/>
      <c r="F767" s="437"/>
      <c r="G767" s="110"/>
      <c r="H767" s="110"/>
      <c r="I767" s="110"/>
      <c r="J767" s="110"/>
      <c r="K767" s="110"/>
      <c r="L767" s="110"/>
      <c r="M767" s="110"/>
      <c r="N767" s="110"/>
      <c r="O767" s="112"/>
      <c r="P767" s="111"/>
      <c r="Q767" s="111"/>
      <c r="R767" s="111"/>
      <c r="S767" s="127"/>
      <c r="T767" s="109"/>
      <c r="U767" s="109"/>
      <c r="V767" s="112"/>
      <c r="W767" s="109"/>
      <c r="X767" s="80"/>
      <c r="Y767" s="109"/>
    </row>
    <row r="768" spans="2:25" s="105" customFormat="1" ht="34.5" customHeight="1" x14ac:dyDescent="0.2">
      <c r="B768" s="439"/>
      <c r="C768" s="439"/>
      <c r="D768" s="439"/>
      <c r="E768" s="439"/>
      <c r="F768" s="439"/>
      <c r="G768" s="110"/>
      <c r="H768" s="110"/>
      <c r="I768" s="110"/>
      <c r="J768" s="110"/>
      <c r="K768" s="110"/>
      <c r="L768" s="110"/>
      <c r="M768" s="110"/>
      <c r="N768" s="110"/>
      <c r="O768" s="112"/>
      <c r="P768" s="111"/>
      <c r="Q768" s="111"/>
      <c r="R768" s="111"/>
      <c r="S768" s="127"/>
      <c r="T768" s="109"/>
      <c r="U768" s="109"/>
      <c r="V768" s="112"/>
      <c r="W768" s="109"/>
      <c r="X768" s="80"/>
      <c r="Y768" s="109"/>
    </row>
    <row r="769" spans="2:25" s="105" customFormat="1" ht="24.75" customHeight="1" x14ac:dyDescent="0.2">
      <c r="B769" s="437"/>
      <c r="C769" s="437"/>
      <c r="D769" s="437"/>
      <c r="E769" s="437"/>
      <c r="F769" s="437"/>
      <c r="G769" s="110"/>
      <c r="H769" s="110"/>
      <c r="I769" s="110"/>
      <c r="J769" s="110"/>
      <c r="K769" s="110"/>
      <c r="L769" s="110"/>
      <c r="M769" s="110"/>
      <c r="N769" s="110"/>
      <c r="O769" s="112"/>
      <c r="P769" s="111"/>
      <c r="Q769" s="111"/>
      <c r="R769" s="111"/>
      <c r="S769" s="127"/>
      <c r="T769" s="109"/>
      <c r="U769" s="109"/>
      <c r="V769" s="112"/>
      <c r="W769" s="109"/>
      <c r="X769" s="80"/>
      <c r="Y769" s="109"/>
    </row>
    <row r="770" spans="2:25" s="105" customFormat="1" ht="24.75" customHeight="1" x14ac:dyDescent="0.2">
      <c r="B770" s="437"/>
      <c r="C770" s="437"/>
      <c r="D770" s="437"/>
      <c r="E770" s="437"/>
      <c r="F770" s="437"/>
      <c r="G770" s="110"/>
      <c r="H770" s="110"/>
      <c r="I770" s="110"/>
      <c r="J770" s="110"/>
      <c r="K770" s="110"/>
      <c r="L770" s="110"/>
      <c r="M770" s="110"/>
      <c r="N770" s="110"/>
      <c r="O770" s="112"/>
      <c r="P770" s="111"/>
      <c r="Q770" s="111"/>
      <c r="R770" s="111"/>
      <c r="S770" s="127"/>
      <c r="T770" s="109"/>
      <c r="U770" s="109"/>
      <c r="V770" s="112"/>
      <c r="W770" s="109"/>
      <c r="X770" s="80"/>
      <c r="Y770" s="109"/>
    </row>
    <row r="771" spans="2:25" s="105" customFormat="1" ht="24.75" customHeight="1" x14ac:dyDescent="0.2">
      <c r="B771" s="440"/>
      <c r="C771" s="440"/>
      <c r="D771" s="440"/>
      <c r="E771" s="440"/>
      <c r="F771" s="440"/>
      <c r="G771" s="124"/>
      <c r="H771" s="124"/>
      <c r="I771" s="110"/>
      <c r="J771" s="110"/>
      <c r="K771" s="110"/>
      <c r="L771" s="110"/>
      <c r="M771" s="110"/>
      <c r="N771" s="110"/>
      <c r="O771" s="109"/>
      <c r="P771" s="111"/>
      <c r="Q771" s="111"/>
      <c r="R771" s="111"/>
      <c r="S771" s="127"/>
      <c r="T771" s="109"/>
      <c r="U771" s="109"/>
      <c r="V771" s="112"/>
      <c r="W771" s="109"/>
      <c r="X771" s="80"/>
      <c r="Y771" s="109"/>
    </row>
    <row r="772" spans="2:25" s="108" customFormat="1" ht="31.5" customHeight="1" x14ac:dyDescent="0.2">
      <c r="B772" s="438"/>
      <c r="C772" s="438"/>
      <c r="D772" s="438"/>
      <c r="E772" s="438"/>
      <c r="F772" s="438"/>
      <c r="G772" s="110"/>
      <c r="H772" s="110"/>
      <c r="I772" s="110"/>
      <c r="J772" s="110"/>
      <c r="K772" s="110"/>
      <c r="L772" s="110"/>
      <c r="M772" s="110"/>
      <c r="N772" s="110"/>
      <c r="O772" s="109"/>
      <c r="P772" s="111"/>
      <c r="Q772" s="111"/>
      <c r="R772" s="111"/>
      <c r="S772" s="111"/>
      <c r="T772" s="109"/>
      <c r="U772" s="109"/>
      <c r="V772" s="112"/>
      <c r="W772" s="109"/>
      <c r="X772" s="80"/>
      <c r="Y772" s="109"/>
    </row>
    <row r="773" spans="2:25" s="108" customFormat="1" ht="24.75" customHeight="1" x14ac:dyDescent="0.2">
      <c r="B773" s="437"/>
      <c r="C773" s="437"/>
      <c r="D773" s="437"/>
      <c r="E773" s="437"/>
      <c r="F773" s="437"/>
      <c r="G773" s="110"/>
      <c r="H773" s="110"/>
      <c r="I773" s="110"/>
      <c r="J773" s="110"/>
      <c r="K773" s="110"/>
      <c r="L773" s="110"/>
      <c r="M773" s="110"/>
      <c r="N773" s="110"/>
      <c r="O773" s="109"/>
      <c r="P773" s="111"/>
      <c r="Q773" s="111"/>
      <c r="R773" s="111"/>
      <c r="S773" s="111"/>
      <c r="T773" s="109"/>
      <c r="U773" s="109"/>
      <c r="V773" s="112"/>
      <c r="W773" s="109"/>
      <c r="X773" s="80"/>
      <c r="Y773" s="109"/>
    </row>
    <row r="774" spans="2:25" s="108" customFormat="1" ht="24.75" customHeight="1" x14ac:dyDescent="0.2">
      <c r="B774" s="437"/>
      <c r="C774" s="437"/>
      <c r="D774" s="437"/>
      <c r="E774" s="437"/>
      <c r="F774" s="437"/>
      <c r="G774" s="110"/>
      <c r="H774" s="110"/>
      <c r="I774" s="110"/>
      <c r="J774" s="110"/>
      <c r="K774" s="110"/>
      <c r="L774" s="110"/>
      <c r="M774" s="110"/>
      <c r="N774" s="110"/>
      <c r="O774" s="109"/>
      <c r="P774" s="111"/>
      <c r="Q774" s="111"/>
      <c r="R774" s="111"/>
      <c r="S774" s="111"/>
      <c r="T774" s="109"/>
      <c r="U774" s="109"/>
      <c r="V774" s="112"/>
      <c r="W774" s="109"/>
      <c r="X774" s="80"/>
      <c r="Y774" s="109"/>
    </row>
    <row r="775" spans="2:25" s="105" customFormat="1" ht="42.75" customHeight="1" x14ac:dyDescent="0.2">
      <c r="B775" s="438"/>
      <c r="C775" s="438"/>
      <c r="D775" s="438"/>
      <c r="E775" s="438"/>
      <c r="F775" s="438"/>
      <c r="G775" s="110"/>
      <c r="H775" s="110"/>
      <c r="I775" s="110"/>
      <c r="J775" s="110"/>
      <c r="K775" s="110"/>
      <c r="L775" s="110"/>
      <c r="M775" s="110"/>
      <c r="N775" s="110"/>
      <c r="O775" s="109"/>
      <c r="P775" s="111"/>
      <c r="Q775" s="111"/>
      <c r="R775" s="111"/>
      <c r="S775" s="127"/>
      <c r="T775" s="109"/>
      <c r="U775" s="109"/>
      <c r="V775" s="112"/>
      <c r="W775" s="109"/>
      <c r="X775" s="80"/>
      <c r="Y775" s="109"/>
    </row>
    <row r="776" spans="2:25" s="105" customFormat="1" ht="24.75" customHeight="1" x14ac:dyDescent="0.2">
      <c r="B776" s="437"/>
      <c r="C776" s="437"/>
      <c r="D776" s="437"/>
      <c r="E776" s="437"/>
      <c r="F776" s="437"/>
      <c r="G776" s="110"/>
      <c r="H776" s="110"/>
      <c r="I776" s="110"/>
      <c r="J776" s="110"/>
      <c r="K776" s="110"/>
      <c r="L776" s="110"/>
      <c r="M776" s="110"/>
      <c r="N776" s="110"/>
      <c r="O776" s="109"/>
      <c r="P776" s="111"/>
      <c r="Q776" s="111"/>
      <c r="R776" s="111"/>
      <c r="S776" s="127"/>
      <c r="T776" s="109"/>
      <c r="U776" s="109"/>
      <c r="V776" s="112"/>
      <c r="W776" s="109"/>
      <c r="X776" s="80"/>
      <c r="Y776" s="109"/>
    </row>
    <row r="777" spans="2:25" s="105" customFormat="1" ht="24.75" customHeight="1" x14ac:dyDescent="0.2">
      <c r="B777" s="437"/>
      <c r="C777" s="437"/>
      <c r="D777" s="437"/>
      <c r="E777" s="437"/>
      <c r="F777" s="437"/>
      <c r="G777" s="110"/>
      <c r="H777" s="110"/>
      <c r="I777" s="110"/>
      <c r="J777" s="110"/>
      <c r="K777" s="110"/>
      <c r="L777" s="110"/>
      <c r="M777" s="110"/>
      <c r="N777" s="110"/>
      <c r="O777" s="109"/>
      <c r="P777" s="111"/>
      <c r="Q777" s="111"/>
      <c r="R777" s="111"/>
      <c r="S777" s="127"/>
      <c r="T777" s="109"/>
      <c r="U777" s="109"/>
      <c r="V777" s="112"/>
      <c r="W777" s="109"/>
      <c r="X777" s="80"/>
      <c r="Y777" s="109"/>
    </row>
    <row r="778" spans="2:25" s="105" customFormat="1" ht="24.75" customHeight="1" x14ac:dyDescent="0.2">
      <c r="B778" s="437"/>
      <c r="C778" s="437"/>
      <c r="D778" s="437"/>
      <c r="E778" s="437"/>
      <c r="F778" s="437"/>
      <c r="G778" s="110"/>
      <c r="H778" s="110"/>
      <c r="I778" s="110"/>
      <c r="J778" s="110"/>
      <c r="K778" s="110"/>
      <c r="L778" s="110"/>
      <c r="M778" s="110"/>
      <c r="N778" s="110"/>
      <c r="O778" s="109"/>
      <c r="P778" s="111"/>
      <c r="Q778" s="111"/>
      <c r="R778" s="111"/>
      <c r="S778" s="127"/>
      <c r="T778" s="109"/>
      <c r="U778" s="109"/>
      <c r="V778" s="112"/>
      <c r="W778" s="109"/>
      <c r="X778" s="80"/>
      <c r="Y778" s="109"/>
    </row>
    <row r="779" spans="2:25" s="105" customFormat="1" ht="24.75" customHeight="1" x14ac:dyDescent="0.2">
      <c r="B779" s="438"/>
      <c r="C779" s="438"/>
      <c r="D779" s="438"/>
      <c r="E779" s="438"/>
      <c r="F779" s="438"/>
      <c r="G779" s="110"/>
      <c r="H779" s="110"/>
      <c r="I779" s="110"/>
      <c r="J779" s="110"/>
      <c r="K779" s="110"/>
      <c r="L779" s="110"/>
      <c r="M779" s="110"/>
      <c r="N779" s="110"/>
      <c r="O779" s="109"/>
      <c r="P779" s="111"/>
      <c r="Q779" s="111"/>
      <c r="R779" s="111"/>
      <c r="S779" s="127"/>
      <c r="T779" s="109"/>
      <c r="U779" s="109"/>
      <c r="V779" s="112"/>
      <c r="W779" s="109"/>
      <c r="X779" s="80"/>
      <c r="Y779" s="109"/>
    </row>
    <row r="780" spans="2:25" s="105" customFormat="1" ht="24.75" customHeight="1" x14ac:dyDescent="0.2">
      <c r="B780" s="437"/>
      <c r="C780" s="437"/>
      <c r="D780" s="437"/>
      <c r="E780" s="437"/>
      <c r="F780" s="437"/>
      <c r="G780" s="110"/>
      <c r="H780" s="110"/>
      <c r="I780" s="110"/>
      <c r="J780" s="110"/>
      <c r="K780" s="110"/>
      <c r="L780" s="110"/>
      <c r="M780" s="110"/>
      <c r="N780" s="110"/>
      <c r="O780" s="109"/>
      <c r="P780" s="111"/>
      <c r="Q780" s="111"/>
      <c r="R780" s="111"/>
      <c r="S780" s="127"/>
      <c r="T780" s="109"/>
      <c r="U780" s="109"/>
      <c r="V780" s="112"/>
      <c r="W780" s="109"/>
      <c r="X780" s="80"/>
      <c r="Y780" s="109"/>
    </row>
    <row r="781" spans="2:25" s="105" customFormat="1" ht="24.75" customHeight="1" x14ac:dyDescent="0.2">
      <c r="B781" s="437"/>
      <c r="C781" s="437"/>
      <c r="D781" s="437"/>
      <c r="E781" s="437"/>
      <c r="F781" s="437"/>
      <c r="G781" s="110"/>
      <c r="H781" s="110"/>
      <c r="I781" s="110"/>
      <c r="J781" s="110"/>
      <c r="K781" s="110"/>
      <c r="L781" s="110"/>
      <c r="M781" s="110"/>
      <c r="N781" s="110"/>
      <c r="O781" s="109"/>
      <c r="P781" s="111"/>
      <c r="Q781" s="111"/>
      <c r="R781" s="111"/>
      <c r="S781" s="127"/>
      <c r="T781" s="109"/>
      <c r="U781" s="109"/>
      <c r="V781" s="112"/>
      <c r="W781" s="109"/>
      <c r="X781" s="80"/>
      <c r="Y781" s="109"/>
    </row>
    <row r="782" spans="2:25" s="105" customFormat="1" ht="24.75" customHeight="1" x14ac:dyDescent="0.2">
      <c r="B782" s="437"/>
      <c r="C782" s="437"/>
      <c r="D782" s="437"/>
      <c r="E782" s="437"/>
      <c r="F782" s="437"/>
      <c r="G782" s="110"/>
      <c r="H782" s="110"/>
      <c r="I782" s="110"/>
      <c r="J782" s="110"/>
      <c r="K782" s="110"/>
      <c r="L782" s="110"/>
      <c r="M782" s="110"/>
      <c r="N782" s="110"/>
      <c r="O782" s="109"/>
      <c r="P782" s="111"/>
      <c r="Q782" s="111"/>
      <c r="R782" s="111"/>
      <c r="S782" s="127"/>
      <c r="T782" s="109"/>
      <c r="U782" s="109"/>
      <c r="V782" s="112"/>
      <c r="W782" s="109"/>
      <c r="X782" s="80"/>
      <c r="Y782" s="109"/>
    </row>
    <row r="783" spans="2:25" s="105" customFormat="1" ht="36" customHeight="1" x14ac:dyDescent="0.2">
      <c r="B783" s="438"/>
      <c r="C783" s="438"/>
      <c r="D783" s="438"/>
      <c r="E783" s="438"/>
      <c r="F783" s="438"/>
      <c r="G783" s="110"/>
      <c r="H783" s="110"/>
      <c r="I783" s="110"/>
      <c r="J783" s="110"/>
      <c r="K783" s="110"/>
      <c r="L783" s="110"/>
      <c r="M783" s="110"/>
      <c r="N783" s="110"/>
      <c r="O783" s="109"/>
      <c r="P783" s="111"/>
      <c r="Q783" s="111"/>
      <c r="R783" s="111"/>
      <c r="S783" s="127"/>
      <c r="T783" s="109"/>
      <c r="U783" s="109"/>
      <c r="V783" s="112"/>
      <c r="W783" s="109"/>
      <c r="X783" s="80"/>
      <c r="Y783" s="109"/>
    </row>
    <row r="784" spans="2:25" s="105" customFormat="1" ht="24.75" customHeight="1" x14ac:dyDescent="0.2">
      <c r="B784" s="437"/>
      <c r="C784" s="437"/>
      <c r="D784" s="437"/>
      <c r="E784" s="437"/>
      <c r="F784" s="437"/>
      <c r="G784" s="110"/>
      <c r="H784" s="110"/>
      <c r="I784" s="110"/>
      <c r="J784" s="110"/>
      <c r="K784" s="110"/>
      <c r="L784" s="110"/>
      <c r="M784" s="110"/>
      <c r="N784" s="110"/>
      <c r="O784" s="109"/>
      <c r="P784" s="111"/>
      <c r="Q784" s="111"/>
      <c r="R784" s="111"/>
      <c r="S784" s="127"/>
      <c r="T784" s="109"/>
      <c r="U784" s="109"/>
      <c r="V784" s="112"/>
      <c r="W784" s="109"/>
      <c r="X784" s="80"/>
      <c r="Y784" s="109"/>
    </row>
    <row r="785" spans="2:25" s="105" customFormat="1" ht="24.75" customHeight="1" x14ac:dyDescent="0.2">
      <c r="B785" s="437"/>
      <c r="C785" s="437"/>
      <c r="D785" s="437"/>
      <c r="E785" s="437"/>
      <c r="F785" s="437"/>
      <c r="G785" s="110"/>
      <c r="H785" s="110"/>
      <c r="I785" s="110"/>
      <c r="J785" s="110"/>
      <c r="K785" s="110"/>
      <c r="L785" s="110"/>
      <c r="M785" s="110"/>
      <c r="N785" s="110"/>
      <c r="O785" s="109"/>
      <c r="P785" s="111"/>
      <c r="Q785" s="111"/>
      <c r="R785" s="111"/>
      <c r="S785" s="127"/>
      <c r="T785" s="109"/>
      <c r="U785" s="109"/>
      <c r="V785" s="112"/>
      <c r="W785" s="109"/>
      <c r="X785" s="80"/>
      <c r="Y785" s="109"/>
    </row>
    <row r="786" spans="2:25" s="105" customFormat="1" ht="24.75" customHeight="1" x14ac:dyDescent="0.2">
      <c r="B786" s="437"/>
      <c r="C786" s="437"/>
      <c r="D786" s="437"/>
      <c r="E786" s="437"/>
      <c r="F786" s="437"/>
      <c r="G786" s="110"/>
      <c r="H786" s="110"/>
      <c r="I786" s="110"/>
      <c r="J786" s="110"/>
      <c r="K786" s="110"/>
      <c r="L786" s="110"/>
      <c r="M786" s="110"/>
      <c r="N786" s="110"/>
      <c r="O786" s="109"/>
      <c r="P786" s="111"/>
      <c r="Q786" s="111"/>
      <c r="R786" s="111"/>
      <c r="S786" s="127"/>
      <c r="T786" s="109"/>
      <c r="U786" s="109"/>
      <c r="V786" s="112"/>
      <c r="W786" s="109"/>
      <c r="X786" s="80"/>
      <c r="Y786" s="109"/>
    </row>
    <row r="787" spans="2:25" s="105" customFormat="1" ht="30" customHeight="1" x14ac:dyDescent="0.2">
      <c r="B787" s="438"/>
      <c r="C787" s="438"/>
      <c r="D787" s="438"/>
      <c r="E787" s="438"/>
      <c r="F787" s="438"/>
      <c r="G787" s="110"/>
      <c r="H787" s="110"/>
      <c r="I787" s="110"/>
      <c r="J787" s="110"/>
      <c r="K787" s="110"/>
      <c r="L787" s="110"/>
      <c r="M787" s="110"/>
      <c r="N787" s="110"/>
      <c r="O787" s="109"/>
      <c r="P787" s="111"/>
      <c r="Q787" s="111"/>
      <c r="R787" s="111"/>
      <c r="S787" s="127"/>
      <c r="T787" s="109"/>
      <c r="U787" s="109"/>
      <c r="V787" s="112"/>
      <c r="W787" s="109"/>
      <c r="X787" s="80"/>
      <c r="Y787" s="109"/>
    </row>
    <row r="788" spans="2:25" s="105" customFormat="1" ht="24.75" customHeight="1" x14ac:dyDescent="0.3">
      <c r="B788" s="170"/>
      <c r="C788" s="47"/>
      <c r="D788" s="47"/>
      <c r="E788" s="47"/>
      <c r="F788" s="47"/>
      <c r="G788" s="110"/>
      <c r="H788" s="110"/>
      <c r="I788" s="110"/>
      <c r="J788" s="110"/>
      <c r="K788" s="110"/>
      <c r="L788" s="110"/>
      <c r="M788" s="110"/>
      <c r="N788" s="110"/>
      <c r="O788" s="109"/>
      <c r="P788" s="111"/>
      <c r="Q788" s="111"/>
      <c r="R788" s="111"/>
      <c r="S788" s="127"/>
      <c r="T788" s="109"/>
      <c r="U788" s="109"/>
      <c r="V788" s="112"/>
      <c r="W788" s="109"/>
      <c r="X788" s="80"/>
      <c r="Y788" s="109"/>
    </row>
    <row r="789" spans="2:25" s="105" customFormat="1" ht="24.75" customHeight="1" x14ac:dyDescent="0.2">
      <c r="B789" s="438"/>
      <c r="C789" s="438"/>
      <c r="D789" s="438"/>
      <c r="E789" s="438"/>
      <c r="F789" s="438"/>
      <c r="G789" s="110"/>
      <c r="H789" s="110"/>
      <c r="I789" s="110"/>
      <c r="J789" s="110"/>
      <c r="K789" s="110"/>
      <c r="L789" s="110"/>
      <c r="M789" s="110"/>
      <c r="N789" s="110"/>
      <c r="O789" s="109"/>
      <c r="P789" s="111"/>
      <c r="Q789" s="111"/>
      <c r="R789" s="111"/>
      <c r="S789" s="127"/>
      <c r="T789" s="109"/>
      <c r="U789" s="109"/>
      <c r="V789" s="112"/>
      <c r="W789" s="109"/>
      <c r="X789" s="80"/>
      <c r="Y789" s="109"/>
    </row>
    <row r="790" spans="2:25" s="105" customFormat="1" ht="24.75" customHeight="1" x14ac:dyDescent="0.2">
      <c r="B790" s="437"/>
      <c r="C790" s="437"/>
      <c r="D790" s="437"/>
      <c r="E790" s="437"/>
      <c r="F790" s="437"/>
      <c r="G790" s="110"/>
      <c r="H790" s="110"/>
      <c r="I790" s="110"/>
      <c r="J790" s="110"/>
      <c r="K790" s="110"/>
      <c r="L790" s="110"/>
      <c r="M790" s="110"/>
      <c r="N790" s="110"/>
      <c r="O790" s="109"/>
      <c r="P790" s="111"/>
      <c r="Q790" s="111"/>
      <c r="R790" s="111"/>
      <c r="S790" s="127"/>
      <c r="T790" s="109"/>
      <c r="U790" s="109"/>
      <c r="V790" s="112"/>
      <c r="W790" s="109"/>
      <c r="X790" s="80"/>
      <c r="Y790" s="109"/>
    </row>
    <row r="791" spans="2:25" s="105" customFormat="1" ht="24.75" customHeight="1" x14ac:dyDescent="0.2">
      <c r="B791" s="442"/>
      <c r="C791" s="437"/>
      <c r="D791" s="437"/>
      <c r="E791" s="437"/>
      <c r="F791" s="437"/>
      <c r="G791" s="110"/>
      <c r="H791" s="110"/>
      <c r="I791" s="110"/>
      <c r="J791" s="110"/>
      <c r="K791" s="110"/>
      <c r="L791" s="110"/>
      <c r="M791" s="110"/>
      <c r="N791" s="110"/>
      <c r="O791" s="109"/>
      <c r="P791" s="111"/>
      <c r="Q791" s="111"/>
      <c r="R791" s="111"/>
      <c r="S791" s="127"/>
      <c r="T791" s="109"/>
      <c r="U791" s="109"/>
      <c r="V791" s="112"/>
      <c r="W791" s="109"/>
      <c r="X791" s="80"/>
      <c r="Y791" s="109"/>
    </row>
    <row r="792" spans="2:25" s="105" customFormat="1" ht="24.75" customHeight="1" x14ac:dyDescent="0.2">
      <c r="B792" s="442"/>
      <c r="C792" s="437"/>
      <c r="D792" s="437"/>
      <c r="E792" s="437"/>
      <c r="F792" s="437"/>
      <c r="G792" s="110"/>
      <c r="H792" s="110"/>
      <c r="I792" s="110"/>
      <c r="J792" s="110"/>
      <c r="K792" s="110"/>
      <c r="L792" s="110"/>
      <c r="M792" s="110"/>
      <c r="N792" s="110"/>
      <c r="O792" s="109"/>
      <c r="P792" s="111"/>
      <c r="Q792" s="111"/>
      <c r="R792" s="111"/>
      <c r="S792" s="127"/>
      <c r="T792" s="109"/>
      <c r="U792" s="109"/>
      <c r="V792" s="112"/>
      <c r="W792" s="109"/>
      <c r="X792" s="80"/>
      <c r="Y792" s="109"/>
    </row>
    <row r="793" spans="2:25" s="105" customFormat="1" ht="24.75" customHeight="1" x14ac:dyDescent="0.2">
      <c r="B793" s="437"/>
      <c r="C793" s="437"/>
      <c r="D793" s="437"/>
      <c r="E793" s="437"/>
      <c r="F793" s="437"/>
      <c r="G793" s="110"/>
      <c r="H793" s="110"/>
      <c r="I793" s="110"/>
      <c r="J793" s="110"/>
      <c r="K793" s="110"/>
      <c r="L793" s="110"/>
      <c r="M793" s="110"/>
      <c r="N793" s="110"/>
      <c r="O793" s="109"/>
      <c r="P793" s="111"/>
      <c r="Q793" s="111"/>
      <c r="R793" s="111"/>
      <c r="S793" s="127"/>
      <c r="T793" s="109"/>
      <c r="U793" s="109"/>
      <c r="V793" s="112"/>
      <c r="W793" s="109"/>
      <c r="X793" s="80"/>
      <c r="Y793" s="109"/>
    </row>
    <row r="794" spans="2:25" s="105" customFormat="1" ht="24.75" customHeight="1" x14ac:dyDescent="0.2">
      <c r="B794" s="437"/>
      <c r="C794" s="437"/>
      <c r="D794" s="437"/>
      <c r="E794" s="437"/>
      <c r="F794" s="437"/>
      <c r="G794" s="110"/>
      <c r="H794" s="110"/>
      <c r="I794" s="110"/>
      <c r="J794" s="110"/>
      <c r="K794" s="110"/>
      <c r="L794" s="110"/>
      <c r="M794" s="110"/>
      <c r="N794" s="110"/>
      <c r="O794" s="109"/>
      <c r="P794" s="111"/>
      <c r="Q794" s="111"/>
      <c r="R794" s="111"/>
      <c r="S794" s="127"/>
      <c r="T794" s="109"/>
      <c r="U794" s="109"/>
      <c r="V794" s="112"/>
      <c r="W794" s="109"/>
      <c r="X794" s="80"/>
      <c r="Y794" s="109"/>
    </row>
    <row r="795" spans="2:25" s="105" customFormat="1" ht="24.75" customHeight="1" x14ac:dyDescent="0.2">
      <c r="B795" s="437"/>
      <c r="C795" s="437"/>
      <c r="D795" s="437"/>
      <c r="E795" s="437"/>
      <c r="F795" s="437"/>
      <c r="G795" s="110"/>
      <c r="H795" s="110"/>
      <c r="I795" s="110"/>
      <c r="J795" s="110"/>
      <c r="K795" s="110"/>
      <c r="L795" s="110"/>
      <c r="M795" s="110"/>
      <c r="N795" s="110"/>
      <c r="O795" s="109"/>
      <c r="P795" s="111"/>
      <c r="Q795" s="111"/>
      <c r="R795" s="111"/>
      <c r="S795" s="127"/>
      <c r="T795" s="109"/>
      <c r="U795" s="109"/>
      <c r="V795" s="112"/>
      <c r="W795" s="109"/>
      <c r="X795" s="80"/>
      <c r="Y795" s="109"/>
    </row>
    <row r="796" spans="2:25" s="105" customFormat="1" ht="78" customHeight="1" x14ac:dyDescent="0.2">
      <c r="B796" s="445"/>
      <c r="C796" s="445"/>
      <c r="D796" s="445"/>
      <c r="E796" s="445"/>
      <c r="F796" s="445"/>
      <c r="G796" s="110"/>
      <c r="H796" s="110"/>
      <c r="I796" s="110"/>
      <c r="J796" s="110"/>
      <c r="K796" s="110"/>
      <c r="L796" s="110"/>
      <c r="M796" s="110"/>
      <c r="N796" s="110"/>
      <c r="O796" s="109"/>
      <c r="P796" s="111"/>
      <c r="Q796" s="111"/>
      <c r="R796" s="111"/>
      <c r="S796" s="127"/>
      <c r="T796" s="109"/>
      <c r="U796" s="109"/>
      <c r="V796" s="112"/>
      <c r="W796" s="109"/>
      <c r="X796" s="80"/>
      <c r="Y796" s="109"/>
    </row>
    <row r="797" spans="2:25" s="105" customFormat="1" ht="24.75" customHeight="1" x14ac:dyDescent="0.2">
      <c r="B797" s="440"/>
      <c r="C797" s="440"/>
      <c r="D797" s="440"/>
      <c r="E797" s="440"/>
      <c r="F797" s="440"/>
      <c r="G797" s="124"/>
      <c r="H797" s="124"/>
      <c r="I797" s="110"/>
      <c r="J797" s="441"/>
      <c r="K797" s="110"/>
      <c r="L797" s="110"/>
      <c r="M797" s="441"/>
      <c r="N797" s="110"/>
      <c r="O797" s="109"/>
      <c r="P797" s="111"/>
      <c r="Q797" s="111"/>
      <c r="R797" s="111"/>
      <c r="S797" s="127"/>
      <c r="T797" s="109"/>
      <c r="U797" s="109"/>
      <c r="V797" s="112"/>
      <c r="W797" s="109"/>
      <c r="X797" s="80"/>
      <c r="Y797" s="109"/>
    </row>
    <row r="798" spans="2:25" s="108" customFormat="1" ht="30" customHeight="1" x14ac:dyDescent="0.2">
      <c r="B798" s="438"/>
      <c r="C798" s="438"/>
      <c r="D798" s="438"/>
      <c r="E798" s="438"/>
      <c r="F798" s="438"/>
      <c r="G798" s="110"/>
      <c r="H798" s="110"/>
      <c r="I798" s="110"/>
      <c r="J798" s="441"/>
      <c r="K798" s="110"/>
      <c r="L798" s="110"/>
      <c r="M798" s="441"/>
      <c r="N798" s="110"/>
      <c r="O798" s="109"/>
      <c r="P798" s="111"/>
      <c r="Q798" s="111"/>
      <c r="R798" s="111"/>
      <c r="S798" s="111"/>
      <c r="T798" s="109"/>
      <c r="U798" s="109"/>
      <c r="V798" s="112"/>
      <c r="W798" s="109"/>
      <c r="X798" s="80"/>
      <c r="Y798" s="109"/>
    </row>
    <row r="799" spans="2:25" s="108" customFormat="1" ht="24.75" customHeight="1" x14ac:dyDescent="0.2">
      <c r="B799" s="437"/>
      <c r="C799" s="437"/>
      <c r="D799" s="437"/>
      <c r="E799" s="437"/>
      <c r="F799" s="437"/>
      <c r="G799" s="110"/>
      <c r="H799" s="110"/>
      <c r="I799" s="110"/>
      <c r="J799" s="441"/>
      <c r="K799" s="110"/>
      <c r="L799" s="110"/>
      <c r="M799" s="441"/>
      <c r="N799" s="110"/>
      <c r="O799" s="109"/>
      <c r="P799" s="111"/>
      <c r="Q799" s="111"/>
      <c r="R799" s="111"/>
      <c r="S799" s="111"/>
      <c r="T799" s="109"/>
      <c r="U799" s="109"/>
      <c r="V799" s="112"/>
      <c r="W799" s="109"/>
      <c r="X799" s="80"/>
      <c r="Y799" s="109"/>
    </row>
    <row r="800" spans="2:25" s="108" customFormat="1" ht="24.75" customHeight="1" x14ac:dyDescent="0.2">
      <c r="B800" s="442"/>
      <c r="C800" s="437"/>
      <c r="D800" s="437"/>
      <c r="E800" s="437"/>
      <c r="F800" s="437"/>
      <c r="G800" s="110"/>
      <c r="H800" s="110"/>
      <c r="I800" s="110"/>
      <c r="J800" s="441"/>
      <c r="K800" s="110"/>
      <c r="L800" s="110"/>
      <c r="M800" s="441"/>
      <c r="N800" s="110"/>
      <c r="O800" s="109"/>
      <c r="P800" s="111"/>
      <c r="Q800" s="111"/>
      <c r="R800" s="111"/>
      <c r="S800" s="111"/>
      <c r="T800" s="109"/>
      <c r="U800" s="109"/>
      <c r="V800" s="112"/>
      <c r="W800" s="109"/>
      <c r="X800" s="80"/>
      <c r="Y800" s="109"/>
    </row>
    <row r="801" spans="2:25" s="108" customFormat="1" ht="24.75" customHeight="1" x14ac:dyDescent="0.2">
      <c r="B801" s="443"/>
      <c r="C801" s="444"/>
      <c r="D801" s="444"/>
      <c r="E801" s="444"/>
      <c r="F801" s="444"/>
      <c r="G801" s="110"/>
      <c r="H801" s="110"/>
      <c r="I801" s="110"/>
      <c r="J801" s="441"/>
      <c r="K801" s="110"/>
      <c r="L801" s="110"/>
      <c r="M801" s="441"/>
      <c r="N801" s="110"/>
      <c r="O801" s="109"/>
      <c r="P801" s="111"/>
      <c r="Q801" s="111"/>
      <c r="R801" s="111"/>
      <c r="S801" s="111"/>
      <c r="T801" s="109"/>
      <c r="U801" s="109"/>
      <c r="V801" s="112"/>
      <c r="W801" s="109"/>
      <c r="X801" s="80"/>
      <c r="Y801" s="109"/>
    </row>
    <row r="802" spans="2:25" s="105" customFormat="1" ht="27" customHeight="1" x14ac:dyDescent="0.2">
      <c r="B802" s="438"/>
      <c r="C802" s="438"/>
      <c r="D802" s="438"/>
      <c r="E802" s="438"/>
      <c r="F802" s="438"/>
      <c r="G802" s="110"/>
      <c r="H802" s="110"/>
      <c r="I802" s="110"/>
      <c r="J802" s="441"/>
      <c r="K802" s="110"/>
      <c r="L802" s="110"/>
      <c r="M802" s="441"/>
      <c r="N802" s="110"/>
      <c r="O802" s="109"/>
      <c r="P802" s="111"/>
      <c r="Q802" s="111"/>
      <c r="R802" s="111"/>
      <c r="S802" s="127"/>
      <c r="T802" s="109"/>
      <c r="U802" s="109"/>
      <c r="V802" s="112"/>
      <c r="W802" s="109"/>
      <c r="X802" s="80"/>
      <c r="Y802" s="109"/>
    </row>
    <row r="803" spans="2:25" s="105" customFormat="1" ht="24.75" customHeight="1" x14ac:dyDescent="0.2">
      <c r="B803" s="437"/>
      <c r="C803" s="437"/>
      <c r="D803" s="437"/>
      <c r="E803" s="437"/>
      <c r="F803" s="437"/>
      <c r="G803" s="110"/>
      <c r="H803" s="110"/>
      <c r="I803" s="110"/>
      <c r="J803" s="441"/>
      <c r="K803" s="110"/>
      <c r="L803" s="110"/>
      <c r="M803" s="441"/>
      <c r="N803" s="110"/>
      <c r="O803" s="109"/>
      <c r="P803" s="111"/>
      <c r="Q803" s="111"/>
      <c r="R803" s="111"/>
      <c r="S803" s="127"/>
      <c r="T803" s="109"/>
      <c r="U803" s="109"/>
      <c r="V803" s="112"/>
      <c r="W803" s="109"/>
      <c r="X803" s="80"/>
      <c r="Y803" s="109"/>
    </row>
    <row r="804" spans="2:25" s="105" customFormat="1" ht="24.75" customHeight="1" x14ac:dyDescent="0.2">
      <c r="B804" s="169"/>
      <c r="C804" s="47"/>
      <c r="D804" s="47"/>
      <c r="E804" s="47"/>
      <c r="F804" s="47"/>
      <c r="G804" s="110"/>
      <c r="H804" s="110"/>
      <c r="I804" s="110"/>
      <c r="J804" s="441"/>
      <c r="K804" s="110"/>
      <c r="L804" s="110"/>
      <c r="M804" s="441"/>
      <c r="N804" s="110"/>
      <c r="O804" s="109"/>
      <c r="P804" s="111"/>
      <c r="Q804" s="111"/>
      <c r="R804" s="111"/>
      <c r="S804" s="127"/>
      <c r="T804" s="109"/>
      <c r="U804" s="109"/>
      <c r="V804" s="112"/>
      <c r="W804" s="109"/>
      <c r="X804" s="80"/>
      <c r="Y804" s="109"/>
    </row>
    <row r="805" spans="2:25" s="105" customFormat="1" ht="33.75" customHeight="1" x14ac:dyDescent="0.2">
      <c r="B805" s="438"/>
      <c r="C805" s="438"/>
      <c r="D805" s="438"/>
      <c r="E805" s="438"/>
      <c r="F805" s="438"/>
      <c r="G805" s="110"/>
      <c r="H805" s="110"/>
      <c r="I805" s="110"/>
      <c r="J805" s="441"/>
      <c r="K805" s="110"/>
      <c r="L805" s="110"/>
      <c r="M805" s="441"/>
      <c r="N805" s="110"/>
      <c r="O805" s="109"/>
      <c r="P805" s="111"/>
      <c r="Q805" s="111"/>
      <c r="R805" s="111"/>
      <c r="S805" s="127"/>
      <c r="T805" s="109"/>
      <c r="U805" s="109"/>
      <c r="V805" s="112"/>
      <c r="W805" s="109"/>
      <c r="X805" s="80"/>
      <c r="Y805" s="109"/>
    </row>
    <row r="806" spans="2:25" s="105" customFormat="1" ht="24.75" customHeight="1" x14ac:dyDescent="0.2">
      <c r="B806" s="437"/>
      <c r="C806" s="437"/>
      <c r="D806" s="437"/>
      <c r="E806" s="437"/>
      <c r="F806" s="437"/>
      <c r="G806" s="110"/>
      <c r="H806" s="110"/>
      <c r="I806" s="110"/>
      <c r="J806" s="441"/>
      <c r="K806" s="110"/>
      <c r="L806" s="110"/>
      <c r="M806" s="441"/>
      <c r="N806" s="110"/>
      <c r="O806" s="109"/>
      <c r="P806" s="111"/>
      <c r="Q806" s="111"/>
      <c r="R806" s="111"/>
      <c r="S806" s="127"/>
      <c r="T806" s="109"/>
      <c r="U806" s="109"/>
      <c r="V806" s="112"/>
      <c r="W806" s="109"/>
      <c r="X806" s="80"/>
      <c r="Y806" s="109"/>
    </row>
    <row r="807" spans="2:25" s="105" customFormat="1" ht="24.75" customHeight="1" x14ac:dyDescent="0.2">
      <c r="B807" s="442"/>
      <c r="C807" s="437"/>
      <c r="D807" s="437"/>
      <c r="E807" s="437"/>
      <c r="F807" s="437"/>
      <c r="G807" s="110"/>
      <c r="H807" s="110"/>
      <c r="I807" s="110"/>
      <c r="J807" s="441"/>
      <c r="K807" s="110"/>
      <c r="L807" s="110"/>
      <c r="M807" s="441"/>
      <c r="N807" s="110"/>
      <c r="O807" s="109"/>
      <c r="P807" s="111"/>
      <c r="Q807" s="111"/>
      <c r="R807" s="111"/>
      <c r="S807" s="127"/>
      <c r="T807" s="109"/>
      <c r="U807" s="109"/>
      <c r="V807" s="112"/>
      <c r="W807" s="109"/>
      <c r="X807" s="80"/>
      <c r="Y807" s="109"/>
    </row>
    <row r="808" spans="2:25" s="105" customFormat="1" ht="24.75" customHeight="1" x14ac:dyDescent="0.2">
      <c r="B808" s="176"/>
      <c r="C808" s="47"/>
      <c r="D808" s="47"/>
      <c r="E808" s="47"/>
      <c r="F808" s="47"/>
      <c r="G808" s="110"/>
      <c r="H808" s="110"/>
      <c r="I808" s="110"/>
      <c r="J808" s="441"/>
      <c r="K808" s="110"/>
      <c r="L808" s="110"/>
      <c r="M808" s="441"/>
      <c r="N808" s="110"/>
      <c r="O808" s="109"/>
      <c r="P808" s="111"/>
      <c r="Q808" s="111"/>
      <c r="R808" s="111"/>
      <c r="S808" s="127"/>
      <c r="T808" s="109"/>
      <c r="U808" s="109"/>
      <c r="V808" s="112"/>
      <c r="W808" s="109"/>
      <c r="X808" s="80"/>
      <c r="Y808" s="109"/>
    </row>
    <row r="809" spans="2:25" s="105" customFormat="1" ht="34.5" customHeight="1" x14ac:dyDescent="0.2">
      <c r="B809" s="438"/>
      <c r="C809" s="438"/>
      <c r="D809" s="438"/>
      <c r="E809" s="438"/>
      <c r="F809" s="438"/>
      <c r="G809" s="110"/>
      <c r="H809" s="110"/>
      <c r="I809" s="110"/>
      <c r="J809" s="441"/>
      <c r="K809" s="110"/>
      <c r="L809" s="110"/>
      <c r="M809" s="441"/>
      <c r="N809" s="110"/>
      <c r="O809" s="109"/>
      <c r="P809" s="111"/>
      <c r="Q809" s="111"/>
      <c r="R809" s="111"/>
      <c r="S809" s="127"/>
      <c r="T809" s="109"/>
      <c r="U809" s="109"/>
      <c r="V809" s="112"/>
      <c r="W809" s="109"/>
      <c r="X809" s="80"/>
      <c r="Y809" s="109"/>
    </row>
    <row r="810" spans="2:25" s="105" customFormat="1" ht="24.75" customHeight="1" x14ac:dyDescent="0.2">
      <c r="B810" s="437"/>
      <c r="C810" s="437"/>
      <c r="D810" s="437"/>
      <c r="E810" s="437"/>
      <c r="F810" s="437"/>
      <c r="G810" s="110"/>
      <c r="H810" s="110"/>
      <c r="I810" s="110"/>
      <c r="J810" s="441"/>
      <c r="K810" s="110"/>
      <c r="L810" s="110"/>
      <c r="M810" s="441"/>
      <c r="N810" s="110"/>
      <c r="O810" s="109"/>
      <c r="P810" s="111"/>
      <c r="Q810" s="111"/>
      <c r="R810" s="111"/>
      <c r="S810" s="127"/>
      <c r="T810" s="109"/>
      <c r="U810" s="109"/>
      <c r="V810" s="112"/>
      <c r="W810" s="109"/>
      <c r="X810" s="80"/>
      <c r="Y810" s="109"/>
    </row>
    <row r="811" spans="2:25" s="105" customFormat="1" ht="24.75" customHeight="1" x14ac:dyDescent="0.2">
      <c r="B811" s="169"/>
      <c r="C811" s="47"/>
      <c r="D811" s="47"/>
      <c r="E811" s="47"/>
      <c r="F811" s="47"/>
      <c r="G811" s="110"/>
      <c r="H811" s="110"/>
      <c r="I811" s="110"/>
      <c r="J811" s="441"/>
      <c r="K811" s="110"/>
      <c r="L811" s="110"/>
      <c r="M811" s="441"/>
      <c r="N811" s="110"/>
      <c r="O811" s="109"/>
      <c r="P811" s="111"/>
      <c r="Q811" s="111"/>
      <c r="R811" s="111"/>
      <c r="S811" s="127"/>
      <c r="T811" s="109"/>
      <c r="U811" s="109"/>
      <c r="V811" s="112"/>
      <c r="W811" s="109"/>
      <c r="X811" s="80"/>
      <c r="Y811" s="109"/>
    </row>
    <row r="812" spans="2:25" s="105" customFormat="1" ht="24.75" customHeight="1" x14ac:dyDescent="0.2">
      <c r="B812" s="47"/>
      <c r="C812" s="47"/>
      <c r="D812" s="47"/>
      <c r="E812" s="47"/>
      <c r="F812" s="47"/>
      <c r="G812" s="110"/>
      <c r="H812" s="110"/>
      <c r="I812" s="110"/>
      <c r="J812" s="110"/>
      <c r="K812" s="110"/>
      <c r="L812" s="110"/>
      <c r="M812" s="110"/>
      <c r="N812" s="110"/>
      <c r="O812" s="109"/>
      <c r="P812" s="111"/>
      <c r="Q812" s="111"/>
      <c r="R812" s="111"/>
      <c r="S812" s="127"/>
      <c r="T812" s="109"/>
      <c r="U812" s="109"/>
      <c r="V812" s="112"/>
      <c r="W812" s="109"/>
      <c r="X812" s="80"/>
      <c r="Y812" s="109"/>
    </row>
    <row r="813" spans="2:25" s="105" customFormat="1" ht="24.75" customHeight="1" x14ac:dyDescent="0.2">
      <c r="B813" s="47"/>
      <c r="C813" s="47"/>
      <c r="D813" s="47"/>
      <c r="E813" s="47"/>
      <c r="F813" s="47"/>
      <c r="G813" s="110"/>
      <c r="H813" s="110"/>
      <c r="I813" s="110"/>
      <c r="J813" s="110"/>
      <c r="K813" s="110"/>
      <c r="L813" s="110"/>
      <c r="M813" s="110"/>
      <c r="N813" s="110"/>
      <c r="O813" s="109"/>
      <c r="P813" s="111"/>
      <c r="Q813" s="111"/>
      <c r="R813" s="111"/>
      <c r="S813" s="127"/>
      <c r="T813" s="109"/>
      <c r="U813" s="109"/>
      <c r="V813" s="112"/>
      <c r="W813" s="109"/>
      <c r="X813" s="80"/>
      <c r="Y813" s="109"/>
    </row>
    <row r="814" spans="2:25" s="105" customFormat="1" ht="24.75" customHeight="1" x14ac:dyDescent="0.2">
      <c r="B814" s="47"/>
      <c r="C814" s="47"/>
      <c r="D814" s="47"/>
      <c r="E814" s="47"/>
      <c r="F814" s="47"/>
      <c r="G814" s="110"/>
      <c r="H814" s="110"/>
      <c r="I814" s="110"/>
      <c r="J814" s="110"/>
      <c r="K814" s="110"/>
      <c r="L814" s="110"/>
      <c r="M814" s="110"/>
      <c r="N814" s="110"/>
      <c r="O814" s="109"/>
      <c r="P814" s="111"/>
      <c r="Q814" s="111"/>
      <c r="R814" s="111"/>
      <c r="S814" s="127"/>
      <c r="T814" s="109"/>
      <c r="U814" s="109"/>
      <c r="V814" s="112"/>
      <c r="W814" s="109"/>
      <c r="X814" s="80"/>
      <c r="Y814" s="109"/>
    </row>
    <row r="815" spans="2:25" s="105" customFormat="1" ht="24.75" customHeight="1" x14ac:dyDescent="0.2">
      <c r="B815" s="47"/>
      <c r="C815" s="47"/>
      <c r="D815" s="47"/>
      <c r="E815" s="47"/>
      <c r="F815" s="47"/>
      <c r="G815" s="110"/>
      <c r="H815" s="110"/>
      <c r="I815" s="110"/>
      <c r="J815" s="110"/>
      <c r="K815" s="110"/>
      <c r="L815" s="110"/>
      <c r="M815" s="110"/>
      <c r="N815" s="110"/>
      <c r="O815" s="109"/>
      <c r="P815" s="111"/>
      <c r="Q815" s="111"/>
      <c r="R815" s="111"/>
      <c r="S815" s="127"/>
      <c r="T815" s="109"/>
      <c r="U815" s="109"/>
      <c r="V815" s="112"/>
      <c r="W815" s="109"/>
      <c r="X815" s="80"/>
      <c r="Y815" s="109"/>
    </row>
    <row r="816" spans="2:25" s="105" customFormat="1" ht="24.75" customHeight="1" x14ac:dyDescent="0.2">
      <c r="B816" s="47"/>
      <c r="C816" s="47"/>
      <c r="D816" s="47"/>
      <c r="E816" s="47"/>
      <c r="F816" s="47"/>
      <c r="G816" s="110"/>
      <c r="H816" s="110"/>
      <c r="I816" s="110"/>
      <c r="J816" s="110"/>
      <c r="K816" s="110"/>
      <c r="L816" s="110"/>
      <c r="M816" s="110"/>
      <c r="N816" s="110"/>
      <c r="O816" s="109"/>
      <c r="P816" s="111"/>
      <c r="Q816" s="111"/>
      <c r="R816" s="111"/>
      <c r="S816" s="127"/>
      <c r="T816" s="109"/>
      <c r="U816" s="109"/>
      <c r="V816" s="112"/>
      <c r="W816" s="109"/>
      <c r="X816" s="80"/>
      <c r="Y816" s="109"/>
    </row>
    <row r="817" spans="2:25" s="105" customFormat="1" ht="24.75" customHeight="1" x14ac:dyDescent="0.2">
      <c r="B817" s="47"/>
      <c r="C817" s="47"/>
      <c r="D817" s="47"/>
      <c r="E817" s="47"/>
      <c r="F817" s="47"/>
      <c r="G817" s="110"/>
      <c r="H817" s="110"/>
      <c r="I817" s="110"/>
      <c r="J817" s="110"/>
      <c r="K817" s="110"/>
      <c r="L817" s="110"/>
      <c r="M817" s="110"/>
      <c r="N817" s="110"/>
      <c r="O817" s="109"/>
      <c r="P817" s="111"/>
      <c r="Q817" s="111"/>
      <c r="R817" s="111"/>
      <c r="S817" s="127"/>
      <c r="T817" s="109"/>
      <c r="U817" s="109"/>
      <c r="V817" s="112"/>
      <c r="W817" s="109"/>
      <c r="X817" s="80"/>
      <c r="Y817" s="109"/>
    </row>
    <row r="818" spans="2:25" s="105" customFormat="1" ht="24.75" customHeight="1" x14ac:dyDescent="0.2">
      <c r="B818" s="47"/>
      <c r="C818" s="47"/>
      <c r="D818" s="47"/>
      <c r="E818" s="47"/>
      <c r="F818" s="47"/>
      <c r="G818" s="110"/>
      <c r="H818" s="110"/>
      <c r="I818" s="110"/>
      <c r="J818" s="110"/>
      <c r="K818" s="110"/>
      <c r="L818" s="110"/>
      <c r="M818" s="110"/>
      <c r="N818" s="110"/>
      <c r="O818" s="109"/>
      <c r="P818" s="111"/>
      <c r="Q818" s="111"/>
      <c r="R818" s="111"/>
      <c r="S818" s="127"/>
      <c r="T818" s="109"/>
      <c r="U818" s="109"/>
      <c r="V818" s="112"/>
      <c r="W818" s="109"/>
      <c r="X818" s="80"/>
      <c r="Y818" s="109"/>
    </row>
    <row r="819" spans="2:25" s="105" customFormat="1" ht="24.75" customHeight="1" x14ac:dyDescent="0.2">
      <c r="B819" s="47"/>
      <c r="C819" s="47"/>
      <c r="D819" s="47"/>
      <c r="E819" s="47"/>
      <c r="F819" s="47"/>
      <c r="G819" s="110"/>
      <c r="H819" s="110"/>
      <c r="I819" s="110"/>
      <c r="J819" s="110"/>
      <c r="K819" s="110"/>
      <c r="L819" s="110"/>
      <c r="M819" s="110"/>
      <c r="N819" s="110"/>
      <c r="O819" s="109"/>
      <c r="P819" s="111"/>
      <c r="Q819" s="111"/>
      <c r="R819" s="111"/>
      <c r="S819" s="127"/>
      <c r="T819" s="109"/>
      <c r="U819" s="109"/>
      <c r="V819" s="112"/>
      <c r="W819" s="109"/>
      <c r="X819" s="80"/>
      <c r="Y819" s="109"/>
    </row>
    <row r="820" spans="2:25" s="105" customFormat="1" ht="24.75" customHeight="1" x14ac:dyDescent="0.2">
      <c r="B820" s="47"/>
      <c r="C820" s="47"/>
      <c r="D820" s="47"/>
      <c r="E820" s="47"/>
      <c r="F820" s="47"/>
      <c r="G820" s="110"/>
      <c r="H820" s="110"/>
      <c r="I820" s="110"/>
      <c r="J820" s="110"/>
      <c r="K820" s="110"/>
      <c r="L820" s="110"/>
      <c r="M820" s="110"/>
      <c r="N820" s="110"/>
      <c r="O820" s="109"/>
      <c r="P820" s="111"/>
      <c r="Q820" s="111"/>
      <c r="R820" s="111"/>
      <c r="S820" s="127"/>
      <c r="T820" s="109"/>
      <c r="U820" s="109"/>
      <c r="V820" s="112"/>
      <c r="W820" s="109"/>
      <c r="X820" s="80"/>
      <c r="Y820" s="109"/>
    </row>
    <row r="821" spans="2:25" s="105" customFormat="1" ht="24.75" customHeight="1" x14ac:dyDescent="0.2">
      <c r="G821" s="110"/>
      <c r="H821" s="110"/>
      <c r="I821" s="110"/>
      <c r="J821" s="110"/>
      <c r="K821" s="110"/>
      <c r="L821" s="110"/>
      <c r="M821" s="110"/>
      <c r="N821" s="110"/>
      <c r="O821" s="109"/>
      <c r="P821" s="111"/>
      <c r="Q821" s="111"/>
      <c r="R821" s="111"/>
      <c r="S821" s="127"/>
      <c r="T821" s="109"/>
      <c r="U821" s="109"/>
      <c r="V821" s="112"/>
      <c r="W821" s="109"/>
      <c r="X821" s="80"/>
      <c r="Y821" s="109"/>
    </row>
    <row r="822" spans="2:25" s="105" customFormat="1" ht="24.75" customHeight="1" x14ac:dyDescent="0.2">
      <c r="G822" s="110"/>
      <c r="H822" s="110"/>
      <c r="I822" s="110"/>
      <c r="J822" s="110"/>
      <c r="K822" s="110"/>
      <c r="L822" s="110"/>
      <c r="M822" s="110"/>
      <c r="N822" s="110"/>
      <c r="O822" s="109"/>
      <c r="P822" s="111"/>
      <c r="Q822" s="111"/>
      <c r="R822" s="111"/>
      <c r="S822" s="127"/>
      <c r="T822" s="109"/>
      <c r="U822" s="109"/>
      <c r="V822" s="112"/>
      <c r="W822" s="109"/>
      <c r="X822" s="80"/>
      <c r="Y822" s="109"/>
    </row>
    <row r="823" spans="2:25" s="105" customFormat="1" ht="24.75" customHeight="1" x14ac:dyDescent="0.2">
      <c r="G823" s="110"/>
      <c r="H823" s="110"/>
      <c r="I823" s="110"/>
      <c r="J823" s="110"/>
      <c r="K823" s="110"/>
      <c r="L823" s="110"/>
      <c r="M823" s="110"/>
      <c r="N823" s="110"/>
      <c r="O823" s="109"/>
      <c r="P823" s="111"/>
      <c r="Q823" s="111"/>
      <c r="R823" s="111"/>
      <c r="S823" s="127"/>
      <c r="T823" s="109"/>
      <c r="U823" s="109"/>
      <c r="V823" s="112"/>
      <c r="W823" s="109"/>
      <c r="X823" s="80"/>
      <c r="Y823" s="109"/>
    </row>
    <row r="824" spans="2:25" s="105" customFormat="1" ht="24.75" customHeight="1" x14ac:dyDescent="0.2">
      <c r="G824" s="110"/>
      <c r="H824" s="110"/>
      <c r="I824" s="110"/>
      <c r="J824" s="110"/>
      <c r="K824" s="110"/>
      <c r="L824" s="110"/>
      <c r="M824" s="110"/>
      <c r="N824" s="110"/>
      <c r="O824" s="109"/>
      <c r="P824" s="111"/>
      <c r="Q824" s="111"/>
      <c r="R824" s="111"/>
      <c r="S824" s="127"/>
      <c r="T824" s="109"/>
      <c r="U824" s="109"/>
      <c r="V824" s="112"/>
      <c r="W824" s="109"/>
      <c r="X824" s="80"/>
      <c r="Y824" s="109"/>
    </row>
    <row r="825" spans="2:25" s="105" customFormat="1" ht="24.75" customHeight="1" x14ac:dyDescent="0.2">
      <c r="G825" s="110"/>
      <c r="H825" s="110"/>
      <c r="I825" s="110"/>
      <c r="J825" s="110"/>
      <c r="K825" s="110"/>
      <c r="L825" s="110"/>
      <c r="M825" s="110"/>
      <c r="N825" s="110"/>
      <c r="O825" s="109"/>
      <c r="P825" s="111"/>
      <c r="Q825" s="111"/>
      <c r="R825" s="111"/>
      <c r="S825" s="127"/>
      <c r="T825" s="109"/>
      <c r="U825" s="109"/>
      <c r="V825" s="112"/>
      <c r="W825" s="109"/>
      <c r="X825" s="80"/>
      <c r="Y825" s="109"/>
    </row>
    <row r="826" spans="2:25" s="105" customFormat="1" ht="24.75" customHeight="1" x14ac:dyDescent="0.2">
      <c r="G826" s="110"/>
      <c r="H826" s="110"/>
      <c r="I826" s="110"/>
      <c r="J826" s="110"/>
      <c r="K826" s="110"/>
      <c r="L826" s="110"/>
      <c r="M826" s="110"/>
      <c r="N826" s="110"/>
      <c r="O826" s="109"/>
      <c r="P826" s="111"/>
      <c r="Q826" s="111"/>
      <c r="R826" s="111"/>
      <c r="S826" s="127"/>
      <c r="T826" s="109"/>
      <c r="U826" s="109"/>
      <c r="V826" s="112"/>
      <c r="W826" s="109"/>
      <c r="X826" s="80"/>
      <c r="Y826" s="109"/>
    </row>
    <row r="827" spans="2:25" s="105" customFormat="1" ht="24.75" customHeight="1" x14ac:dyDescent="0.2">
      <c r="G827" s="110"/>
      <c r="H827" s="110"/>
      <c r="I827" s="110"/>
      <c r="J827" s="110"/>
      <c r="K827" s="110"/>
      <c r="L827" s="110"/>
      <c r="M827" s="110"/>
      <c r="N827" s="110"/>
      <c r="O827" s="109"/>
      <c r="P827" s="111"/>
      <c r="Q827" s="111"/>
      <c r="R827" s="111"/>
      <c r="S827" s="127"/>
      <c r="T827" s="109"/>
      <c r="U827" s="109"/>
      <c r="V827" s="112"/>
      <c r="W827" s="109"/>
      <c r="X827" s="80"/>
      <c r="Y827" s="109"/>
    </row>
    <row r="828" spans="2:25" s="105" customFormat="1" ht="24.75" customHeight="1" x14ac:dyDescent="0.2">
      <c r="G828" s="110"/>
      <c r="H828" s="110"/>
      <c r="I828" s="110"/>
      <c r="J828" s="110"/>
      <c r="K828" s="110"/>
      <c r="L828" s="110"/>
      <c r="M828" s="110"/>
      <c r="N828" s="110"/>
      <c r="O828" s="109"/>
      <c r="P828" s="111"/>
      <c r="Q828" s="111"/>
      <c r="R828" s="111"/>
      <c r="S828" s="127"/>
      <c r="T828" s="109"/>
      <c r="U828" s="109"/>
      <c r="V828" s="112"/>
      <c r="W828" s="109"/>
      <c r="X828" s="80"/>
      <c r="Y828" s="109"/>
    </row>
    <row r="829" spans="2:25" s="105" customFormat="1" ht="24.75" customHeight="1" x14ac:dyDescent="0.2">
      <c r="G829" s="110"/>
      <c r="H829" s="110"/>
      <c r="I829" s="110"/>
      <c r="J829" s="110"/>
      <c r="K829" s="110"/>
      <c r="L829" s="110"/>
      <c r="M829" s="110"/>
      <c r="N829" s="110"/>
      <c r="O829" s="109"/>
      <c r="P829" s="111"/>
      <c r="Q829" s="111"/>
      <c r="R829" s="111"/>
      <c r="S829" s="127"/>
      <c r="T829" s="109"/>
      <c r="U829" s="109"/>
      <c r="V829" s="112"/>
      <c r="W829" s="109"/>
      <c r="X829" s="80"/>
      <c r="Y829" s="109"/>
    </row>
    <row r="830" spans="2:25" s="105" customFormat="1" ht="24.75" customHeight="1" x14ac:dyDescent="0.2">
      <c r="G830" s="110"/>
      <c r="H830" s="110"/>
      <c r="I830" s="110"/>
      <c r="J830" s="110"/>
      <c r="K830" s="110"/>
      <c r="L830" s="110"/>
      <c r="M830" s="110"/>
      <c r="N830" s="110"/>
      <c r="O830" s="109"/>
      <c r="P830" s="111"/>
      <c r="Q830" s="111"/>
      <c r="R830" s="111"/>
      <c r="S830" s="127"/>
      <c r="T830" s="109"/>
      <c r="U830" s="109"/>
      <c r="V830" s="112"/>
      <c r="W830" s="109"/>
      <c r="X830" s="80"/>
      <c r="Y830" s="109"/>
    </row>
    <row r="831" spans="2:25" s="105" customFormat="1" ht="24.75" customHeight="1" x14ac:dyDescent="0.2">
      <c r="G831" s="110"/>
      <c r="H831" s="110"/>
      <c r="I831" s="110"/>
      <c r="J831" s="110"/>
      <c r="K831" s="110"/>
      <c r="L831" s="110"/>
      <c r="M831" s="110"/>
      <c r="N831" s="110"/>
      <c r="O831" s="109"/>
      <c r="P831" s="111"/>
      <c r="Q831" s="111"/>
      <c r="R831" s="111"/>
      <c r="S831" s="127"/>
      <c r="T831" s="109"/>
      <c r="U831" s="109"/>
      <c r="V831" s="112"/>
      <c r="W831" s="109"/>
      <c r="X831" s="80"/>
      <c r="Y831" s="109"/>
    </row>
    <row r="832" spans="2:25" s="105" customFormat="1" ht="24.75" customHeight="1" x14ac:dyDescent="0.2">
      <c r="G832" s="110"/>
      <c r="H832" s="110"/>
      <c r="I832" s="110"/>
      <c r="J832" s="110"/>
      <c r="K832" s="110"/>
      <c r="L832" s="110"/>
      <c r="M832" s="110"/>
      <c r="N832" s="110"/>
      <c r="O832" s="109"/>
      <c r="P832" s="111"/>
      <c r="Q832" s="111"/>
      <c r="R832" s="111"/>
      <c r="S832" s="127"/>
      <c r="T832" s="109"/>
      <c r="U832" s="109"/>
      <c r="V832" s="112"/>
      <c r="W832" s="109"/>
      <c r="X832" s="80"/>
      <c r="Y832" s="109"/>
    </row>
    <row r="833" spans="7:25" s="105" customFormat="1" ht="24.75" customHeight="1" x14ac:dyDescent="0.2">
      <c r="G833" s="110"/>
      <c r="H833" s="110"/>
      <c r="I833" s="110"/>
      <c r="J833" s="110"/>
      <c r="K833" s="110"/>
      <c r="L833" s="110"/>
      <c r="M833" s="110"/>
      <c r="N833" s="110"/>
      <c r="O833" s="109"/>
      <c r="P833" s="111"/>
      <c r="Q833" s="111"/>
      <c r="R833" s="111"/>
      <c r="S833" s="127"/>
      <c r="T833" s="109"/>
      <c r="U833" s="109"/>
      <c r="V833" s="112"/>
      <c r="W833" s="109"/>
      <c r="X833" s="80"/>
      <c r="Y833" s="109"/>
    </row>
    <row r="834" spans="7:25" s="105" customFormat="1" ht="24.75" customHeight="1" x14ac:dyDescent="0.2">
      <c r="G834" s="110"/>
      <c r="H834" s="110"/>
      <c r="I834" s="110"/>
      <c r="J834" s="110"/>
      <c r="K834" s="110"/>
      <c r="L834" s="110"/>
      <c r="M834" s="110"/>
      <c r="N834" s="110"/>
      <c r="O834" s="109"/>
      <c r="P834" s="111"/>
      <c r="Q834" s="111"/>
      <c r="R834" s="111"/>
      <c r="S834" s="127"/>
      <c r="T834" s="109"/>
      <c r="U834" s="109"/>
      <c r="V834" s="112"/>
      <c r="W834" s="109"/>
      <c r="X834" s="80"/>
      <c r="Y834" s="109"/>
    </row>
    <row r="835" spans="7:25" s="105" customFormat="1" ht="24.75" customHeight="1" x14ac:dyDescent="0.2">
      <c r="G835" s="110"/>
      <c r="H835" s="110"/>
      <c r="I835" s="110"/>
      <c r="J835" s="110"/>
      <c r="K835" s="110"/>
      <c r="L835" s="110"/>
      <c r="M835" s="110"/>
      <c r="N835" s="110"/>
      <c r="O835" s="109"/>
      <c r="P835" s="111"/>
      <c r="Q835" s="111"/>
      <c r="R835" s="111"/>
      <c r="S835" s="127"/>
      <c r="T835" s="109"/>
      <c r="U835" s="109"/>
      <c r="V835" s="112"/>
      <c r="W835" s="109"/>
      <c r="X835" s="80"/>
      <c r="Y835" s="109"/>
    </row>
    <row r="836" spans="7:25" s="105" customFormat="1" ht="24.75" customHeight="1" x14ac:dyDescent="0.2">
      <c r="G836" s="110"/>
      <c r="H836" s="110"/>
      <c r="I836" s="110"/>
      <c r="J836" s="110"/>
      <c r="K836" s="110"/>
      <c r="L836" s="110"/>
      <c r="M836" s="110"/>
      <c r="N836" s="110"/>
      <c r="O836" s="109"/>
      <c r="P836" s="111"/>
      <c r="Q836" s="111"/>
      <c r="R836" s="111"/>
      <c r="S836" s="127"/>
      <c r="T836" s="109"/>
      <c r="U836" s="109"/>
      <c r="V836" s="112"/>
      <c r="W836" s="109"/>
      <c r="X836" s="80"/>
      <c r="Y836" s="109"/>
    </row>
    <row r="837" spans="7:25" s="105" customFormat="1" ht="24.75" customHeight="1" x14ac:dyDescent="0.2">
      <c r="G837" s="110"/>
      <c r="H837" s="110"/>
      <c r="I837" s="110"/>
      <c r="J837" s="110"/>
      <c r="K837" s="110"/>
      <c r="L837" s="110"/>
      <c r="M837" s="110"/>
      <c r="N837" s="110"/>
      <c r="O837" s="109"/>
      <c r="P837" s="111"/>
      <c r="Q837" s="111"/>
      <c r="R837" s="111"/>
      <c r="S837" s="127"/>
      <c r="T837" s="109"/>
      <c r="U837" s="109"/>
      <c r="V837" s="112"/>
      <c r="W837" s="109"/>
      <c r="X837" s="80"/>
      <c r="Y837" s="109"/>
    </row>
    <row r="838" spans="7:25" s="105" customFormat="1" ht="24.75" customHeight="1" x14ac:dyDescent="0.2">
      <c r="G838" s="110"/>
      <c r="H838" s="110"/>
      <c r="I838" s="110"/>
      <c r="J838" s="110"/>
      <c r="K838" s="110"/>
      <c r="L838" s="110"/>
      <c r="M838" s="110"/>
      <c r="N838" s="110"/>
      <c r="O838" s="109"/>
      <c r="P838" s="111"/>
      <c r="Q838" s="111"/>
      <c r="R838" s="111"/>
      <c r="S838" s="127"/>
      <c r="T838" s="109"/>
      <c r="U838" s="109"/>
      <c r="V838" s="112"/>
      <c r="W838" s="109"/>
      <c r="X838" s="80"/>
      <c r="Y838" s="109"/>
    </row>
    <row r="839" spans="7:25" s="105" customFormat="1" ht="24.75" customHeight="1" x14ac:dyDescent="0.2">
      <c r="G839" s="110"/>
      <c r="H839" s="110"/>
      <c r="I839" s="110"/>
      <c r="J839" s="110"/>
      <c r="K839" s="110"/>
      <c r="L839" s="110"/>
      <c r="M839" s="110"/>
      <c r="N839" s="110"/>
      <c r="O839" s="109"/>
      <c r="P839" s="111"/>
      <c r="Q839" s="111"/>
      <c r="R839" s="111"/>
      <c r="S839" s="127"/>
      <c r="T839" s="109"/>
      <c r="U839" s="109"/>
      <c r="V839" s="112"/>
      <c r="W839" s="109"/>
      <c r="X839" s="80"/>
      <c r="Y839" s="109"/>
    </row>
    <row r="840" spans="7:25" s="105" customFormat="1" ht="24.75" customHeight="1" x14ac:dyDescent="0.2">
      <c r="G840" s="110"/>
      <c r="H840" s="110"/>
      <c r="I840" s="110"/>
      <c r="J840" s="110"/>
      <c r="K840" s="110"/>
      <c r="L840" s="110"/>
      <c r="M840" s="110"/>
      <c r="N840" s="110"/>
      <c r="O840" s="109"/>
      <c r="P840" s="111"/>
      <c r="Q840" s="111"/>
      <c r="R840" s="111"/>
      <c r="S840" s="127"/>
      <c r="T840" s="109"/>
      <c r="U840" s="109"/>
      <c r="V840" s="112"/>
      <c r="W840" s="109"/>
      <c r="X840" s="80"/>
      <c r="Y840" s="109"/>
    </row>
    <row r="841" spans="7:25" s="105" customFormat="1" ht="24.75" customHeight="1" x14ac:dyDescent="0.2">
      <c r="G841" s="110"/>
      <c r="H841" s="110"/>
      <c r="I841" s="110"/>
      <c r="J841" s="110"/>
      <c r="K841" s="110"/>
      <c r="L841" s="110"/>
      <c r="M841" s="110"/>
      <c r="N841" s="110"/>
      <c r="O841" s="109"/>
      <c r="P841" s="111"/>
      <c r="Q841" s="111"/>
      <c r="R841" s="111"/>
      <c r="S841" s="127"/>
      <c r="T841" s="109"/>
      <c r="U841" s="109"/>
      <c r="V841" s="112"/>
      <c r="W841" s="109"/>
      <c r="X841" s="80"/>
      <c r="Y841" s="109"/>
    </row>
    <row r="842" spans="7:25" s="105" customFormat="1" ht="24.75" customHeight="1" x14ac:dyDescent="0.2">
      <c r="G842" s="110"/>
      <c r="H842" s="110"/>
      <c r="I842" s="110"/>
      <c r="J842" s="110"/>
      <c r="K842" s="110"/>
      <c r="L842" s="110"/>
      <c r="M842" s="110"/>
      <c r="N842" s="110"/>
      <c r="O842" s="109"/>
      <c r="P842" s="111"/>
      <c r="Q842" s="111"/>
      <c r="R842" s="111"/>
      <c r="S842" s="127"/>
      <c r="T842" s="109"/>
      <c r="U842" s="109"/>
      <c r="V842" s="112"/>
      <c r="W842" s="109"/>
      <c r="X842" s="80"/>
      <c r="Y842" s="109"/>
    </row>
    <row r="843" spans="7:25" s="105" customFormat="1" ht="24.75" customHeight="1" x14ac:dyDescent="0.2">
      <c r="G843" s="110"/>
      <c r="H843" s="110"/>
      <c r="I843" s="110"/>
      <c r="J843" s="110"/>
      <c r="K843" s="110"/>
      <c r="L843" s="110"/>
      <c r="M843" s="110"/>
      <c r="N843" s="110"/>
      <c r="O843" s="109"/>
      <c r="P843" s="111"/>
      <c r="Q843" s="111"/>
      <c r="R843" s="111"/>
      <c r="S843" s="127"/>
      <c r="T843" s="109"/>
      <c r="U843" s="109"/>
      <c r="V843" s="112"/>
      <c r="W843" s="109"/>
      <c r="X843" s="80"/>
      <c r="Y843" s="109"/>
    </row>
    <row r="844" spans="7:25" ht="24.75" customHeight="1" x14ac:dyDescent="0.2">
      <c r="G844" s="88"/>
      <c r="H844" s="88"/>
      <c r="I844" s="88"/>
      <c r="J844" s="88"/>
      <c r="K844" s="88"/>
      <c r="L844" s="88"/>
      <c r="M844" s="88"/>
      <c r="N844" s="88"/>
      <c r="O844" s="89"/>
      <c r="P844" s="90"/>
      <c r="Q844" s="90"/>
      <c r="R844" s="90"/>
      <c r="S844" s="125"/>
      <c r="T844" s="89"/>
      <c r="U844" s="89"/>
      <c r="V844" s="91"/>
      <c r="W844" s="89"/>
      <c r="X844" s="80"/>
      <c r="Y844" s="89"/>
    </row>
    <row r="845" spans="7:25" ht="24.75" customHeight="1" x14ac:dyDescent="0.2">
      <c r="G845" s="88"/>
      <c r="H845" s="88"/>
      <c r="I845" s="88"/>
      <c r="J845" s="88"/>
      <c r="K845" s="88"/>
      <c r="L845" s="88"/>
      <c r="M845" s="88"/>
      <c r="N845" s="88"/>
      <c r="O845" s="89"/>
      <c r="P845" s="90"/>
      <c r="Q845" s="90"/>
      <c r="R845" s="90"/>
      <c r="S845" s="125"/>
      <c r="T845" s="89"/>
      <c r="U845" s="89"/>
      <c r="V845" s="91"/>
      <c r="W845" s="89"/>
      <c r="X845" s="80"/>
      <c r="Y845" s="89"/>
    </row>
    <row r="846" spans="7:25" ht="24.75" customHeight="1" x14ac:dyDescent="0.2">
      <c r="G846" s="88"/>
      <c r="H846" s="88"/>
      <c r="I846" s="88"/>
      <c r="J846" s="88"/>
      <c r="K846" s="88"/>
      <c r="L846" s="88"/>
      <c r="M846" s="88"/>
      <c r="N846" s="88"/>
      <c r="O846" s="89"/>
      <c r="P846" s="90"/>
      <c r="Q846" s="90"/>
      <c r="R846" s="90"/>
      <c r="S846" s="125"/>
      <c r="T846" s="89"/>
      <c r="U846" s="89"/>
      <c r="V846" s="91"/>
      <c r="W846" s="89"/>
      <c r="X846" s="80"/>
      <c r="Y846" s="89"/>
    </row>
    <row r="847" spans="7:25" ht="24.75" customHeight="1" x14ac:dyDescent="0.2">
      <c r="G847" s="88"/>
      <c r="H847" s="88"/>
      <c r="I847" s="88"/>
      <c r="J847" s="88"/>
      <c r="K847" s="88"/>
      <c r="L847" s="88"/>
      <c r="M847" s="88"/>
      <c r="N847" s="88"/>
      <c r="O847" s="89"/>
      <c r="P847" s="90"/>
      <c r="Q847" s="90"/>
      <c r="R847" s="90"/>
      <c r="S847" s="125"/>
      <c r="T847" s="89"/>
      <c r="U847" s="89"/>
      <c r="V847" s="91"/>
      <c r="W847" s="89"/>
      <c r="X847" s="80"/>
      <c r="Y847" s="89"/>
    </row>
    <row r="848" spans="7:25" ht="24.75" customHeight="1" x14ac:dyDescent="0.2">
      <c r="G848" s="88"/>
      <c r="H848" s="88"/>
      <c r="I848" s="88"/>
      <c r="J848" s="88"/>
      <c r="K848" s="88"/>
      <c r="L848" s="88"/>
      <c r="M848" s="88"/>
      <c r="N848" s="88"/>
      <c r="O848" s="89"/>
      <c r="P848" s="90"/>
      <c r="Q848" s="90"/>
      <c r="R848" s="90"/>
      <c r="S848" s="125"/>
      <c r="T848" s="89"/>
      <c r="U848" s="89"/>
      <c r="V848" s="91"/>
      <c r="W848" s="89"/>
      <c r="X848" s="80"/>
      <c r="Y848" s="89"/>
    </row>
    <row r="849" spans="7:25" ht="24.75" customHeight="1" x14ac:dyDescent="0.2">
      <c r="G849" s="88"/>
      <c r="H849" s="88"/>
      <c r="I849" s="88"/>
      <c r="J849" s="88"/>
      <c r="K849" s="88"/>
      <c r="L849" s="88"/>
      <c r="M849" s="88"/>
      <c r="N849" s="88"/>
      <c r="O849" s="89"/>
      <c r="P849" s="90"/>
      <c r="Q849" s="90"/>
      <c r="R849" s="90"/>
      <c r="S849" s="125"/>
      <c r="T849" s="89"/>
      <c r="U849" s="89"/>
      <c r="V849" s="91"/>
      <c r="W849" s="89"/>
      <c r="X849" s="80"/>
      <c r="Y849" s="89"/>
    </row>
    <row r="850" spans="7:25" ht="24.75" customHeight="1" x14ac:dyDescent="0.2">
      <c r="G850" s="88"/>
      <c r="H850" s="88"/>
      <c r="I850" s="88"/>
      <c r="J850" s="88"/>
      <c r="K850" s="88"/>
      <c r="L850" s="88"/>
      <c r="M850" s="88"/>
      <c r="N850" s="88"/>
      <c r="O850" s="89"/>
      <c r="P850" s="90"/>
      <c r="Q850" s="90"/>
      <c r="R850" s="90"/>
      <c r="S850" s="125"/>
      <c r="T850" s="89"/>
      <c r="U850" s="89"/>
      <c r="V850" s="91"/>
      <c r="W850" s="89"/>
      <c r="X850" s="80"/>
      <c r="Y850" s="89"/>
    </row>
    <row r="851" spans="7:25" ht="24.75" customHeight="1" x14ac:dyDescent="0.2">
      <c r="G851" s="88"/>
      <c r="H851" s="88"/>
      <c r="I851" s="88"/>
      <c r="J851" s="88"/>
      <c r="K851" s="88"/>
      <c r="L851" s="88"/>
      <c r="M851" s="88"/>
      <c r="N851" s="88"/>
      <c r="O851" s="89"/>
      <c r="P851" s="90"/>
      <c r="Q851" s="90"/>
      <c r="R851" s="90"/>
      <c r="S851" s="125"/>
      <c r="T851" s="89"/>
      <c r="U851" s="89"/>
      <c r="V851" s="91"/>
      <c r="W851" s="89"/>
      <c r="X851" s="80"/>
      <c r="Y851" s="89"/>
    </row>
    <row r="852" spans="7:25" ht="24.75" customHeight="1" x14ac:dyDescent="0.2">
      <c r="G852" s="88"/>
      <c r="H852" s="88"/>
      <c r="I852" s="88"/>
      <c r="J852" s="88"/>
      <c r="K852" s="88"/>
      <c r="L852" s="88"/>
      <c r="M852" s="88"/>
      <c r="N852" s="88"/>
      <c r="O852" s="89"/>
      <c r="P852" s="90"/>
      <c r="Q852" s="90"/>
      <c r="R852" s="90"/>
      <c r="S852" s="125"/>
      <c r="T852" s="89"/>
      <c r="U852" s="89"/>
      <c r="V852" s="91"/>
      <c r="W852" s="89"/>
      <c r="X852" s="80"/>
      <c r="Y852" s="89"/>
    </row>
    <row r="853" spans="7:25" ht="24.75" customHeight="1" x14ac:dyDescent="0.2">
      <c r="G853" s="88"/>
      <c r="H853" s="88"/>
      <c r="I853" s="88"/>
      <c r="J853" s="88"/>
      <c r="K853" s="88"/>
      <c r="L853" s="88"/>
      <c r="M853" s="88"/>
      <c r="N853" s="88"/>
      <c r="O853" s="89"/>
      <c r="P853" s="90"/>
      <c r="Q853" s="90"/>
      <c r="R853" s="90"/>
      <c r="S853" s="125"/>
      <c r="T853" s="89"/>
      <c r="U853" s="89"/>
      <c r="V853" s="91"/>
      <c r="W853" s="89"/>
      <c r="X853" s="80"/>
      <c r="Y853" s="89"/>
    </row>
    <row r="854" spans="7:25" ht="24.75" customHeight="1" x14ac:dyDescent="0.2">
      <c r="G854" s="88"/>
      <c r="H854" s="88"/>
      <c r="I854" s="88"/>
      <c r="J854" s="88"/>
      <c r="K854" s="88"/>
      <c r="L854" s="88"/>
      <c r="M854" s="88"/>
      <c r="N854" s="88"/>
      <c r="O854" s="89"/>
      <c r="P854" s="90"/>
      <c r="Q854" s="90"/>
      <c r="R854" s="90"/>
      <c r="S854" s="125"/>
      <c r="T854" s="89"/>
      <c r="U854" s="89"/>
      <c r="V854" s="91"/>
      <c r="W854" s="89"/>
      <c r="X854" s="80"/>
      <c r="Y854" s="89"/>
    </row>
    <row r="855" spans="7:25" ht="24.75" customHeight="1" x14ac:dyDescent="0.2">
      <c r="G855" s="88"/>
      <c r="H855" s="88"/>
      <c r="I855" s="88"/>
      <c r="J855" s="88"/>
      <c r="K855" s="88"/>
      <c r="L855" s="88"/>
      <c r="M855" s="88"/>
      <c r="N855" s="88"/>
      <c r="O855" s="89"/>
      <c r="P855" s="90"/>
      <c r="Q855" s="90"/>
      <c r="R855" s="90"/>
      <c r="S855" s="125"/>
      <c r="T855" s="89"/>
      <c r="U855" s="89"/>
      <c r="V855" s="91"/>
      <c r="W855" s="89"/>
      <c r="X855" s="80"/>
      <c r="Y855" s="89"/>
    </row>
    <row r="856" spans="7:25" ht="24.75" customHeight="1" x14ac:dyDescent="0.2">
      <c r="G856" s="88"/>
      <c r="H856" s="88"/>
      <c r="I856" s="88"/>
      <c r="J856" s="88"/>
      <c r="K856" s="88"/>
      <c r="L856" s="88"/>
      <c r="M856" s="88"/>
      <c r="N856" s="88"/>
      <c r="O856" s="89"/>
      <c r="P856" s="90"/>
      <c r="Q856" s="90"/>
      <c r="R856" s="90"/>
      <c r="S856" s="125"/>
      <c r="T856" s="89"/>
      <c r="U856" s="89"/>
      <c r="V856" s="91"/>
      <c r="W856" s="89"/>
      <c r="X856" s="80"/>
      <c r="Y856" s="89"/>
    </row>
    <row r="857" spans="7:25" ht="24.75" customHeight="1" x14ac:dyDescent="0.2">
      <c r="G857" s="88"/>
      <c r="H857" s="88"/>
      <c r="I857" s="88"/>
      <c r="J857" s="88"/>
      <c r="K857" s="88"/>
      <c r="L857" s="88"/>
      <c r="M857" s="88"/>
      <c r="N857" s="88"/>
      <c r="O857" s="89"/>
      <c r="P857" s="90"/>
      <c r="Q857" s="90"/>
      <c r="R857" s="90"/>
      <c r="S857" s="125"/>
      <c r="T857" s="89"/>
      <c r="U857" s="89"/>
      <c r="V857" s="91"/>
      <c r="W857" s="89"/>
      <c r="X857" s="80"/>
      <c r="Y857" s="89"/>
    </row>
    <row r="858" spans="7:25" ht="24.75" customHeight="1" x14ac:dyDescent="0.2">
      <c r="G858" s="88"/>
      <c r="H858" s="88"/>
      <c r="I858" s="88"/>
      <c r="J858" s="88"/>
      <c r="K858" s="88"/>
      <c r="L858" s="88"/>
      <c r="M858" s="88"/>
      <c r="N858" s="88"/>
      <c r="O858" s="89"/>
      <c r="P858" s="90"/>
      <c r="Q858" s="90"/>
      <c r="R858" s="90"/>
      <c r="S858" s="125"/>
      <c r="T858" s="89"/>
      <c r="U858" s="89"/>
      <c r="V858" s="91"/>
      <c r="W858" s="89"/>
      <c r="X858" s="80"/>
      <c r="Y858" s="89"/>
    </row>
    <row r="859" spans="7:25" ht="24.75" customHeight="1" x14ac:dyDescent="0.2">
      <c r="G859" s="88"/>
      <c r="H859" s="88"/>
      <c r="I859" s="88"/>
      <c r="J859" s="88"/>
      <c r="K859" s="88"/>
      <c r="L859" s="88"/>
      <c r="M859" s="88"/>
      <c r="N859" s="88"/>
      <c r="O859" s="89"/>
      <c r="P859" s="90"/>
      <c r="Q859" s="90"/>
      <c r="R859" s="90"/>
      <c r="S859" s="125"/>
      <c r="T859" s="89"/>
      <c r="U859" s="89"/>
      <c r="V859" s="91"/>
      <c r="W859" s="89"/>
      <c r="X859" s="80"/>
      <c r="Y859" s="89"/>
    </row>
    <row r="860" spans="7:25" ht="24.75" customHeight="1" x14ac:dyDescent="0.2">
      <c r="G860" s="88"/>
      <c r="H860" s="88"/>
      <c r="I860" s="88"/>
      <c r="J860" s="88"/>
      <c r="K860" s="88"/>
      <c r="L860" s="88"/>
      <c r="M860" s="88"/>
      <c r="N860" s="88"/>
      <c r="O860" s="89"/>
      <c r="P860" s="90"/>
      <c r="Q860" s="90"/>
      <c r="R860" s="90"/>
      <c r="S860" s="125"/>
      <c r="T860" s="89"/>
      <c r="U860" s="89"/>
      <c r="V860" s="91"/>
      <c r="W860" s="89"/>
      <c r="X860" s="80"/>
      <c r="Y860" s="89"/>
    </row>
    <row r="861" spans="7:25" ht="24.75" customHeight="1" x14ac:dyDescent="0.2">
      <c r="G861" s="88"/>
      <c r="H861" s="88"/>
      <c r="I861" s="88"/>
      <c r="J861" s="88"/>
      <c r="K861" s="88"/>
      <c r="L861" s="88"/>
      <c r="M861" s="88"/>
      <c r="N861" s="88"/>
      <c r="O861" s="89"/>
      <c r="P861" s="90"/>
      <c r="Q861" s="90"/>
      <c r="R861" s="90"/>
      <c r="S861" s="125"/>
      <c r="T861" s="89"/>
      <c r="U861" s="89"/>
      <c r="V861" s="91"/>
      <c r="W861" s="89"/>
      <c r="X861" s="80"/>
      <c r="Y861" s="89"/>
    </row>
    <row r="862" spans="7:25" ht="24.75" customHeight="1" x14ac:dyDescent="0.2">
      <c r="G862" s="88"/>
      <c r="H862" s="88"/>
      <c r="I862" s="88"/>
      <c r="J862" s="88"/>
      <c r="K862" s="88"/>
      <c r="L862" s="88"/>
      <c r="M862" s="88"/>
      <c r="N862" s="88"/>
      <c r="O862" s="89"/>
      <c r="P862" s="90"/>
      <c r="Q862" s="90"/>
      <c r="R862" s="90"/>
      <c r="S862" s="125"/>
      <c r="T862" s="89"/>
      <c r="U862" s="89"/>
      <c r="V862" s="91"/>
      <c r="W862" s="89"/>
      <c r="X862" s="80"/>
      <c r="Y862" s="89"/>
    </row>
    <row r="863" spans="7:25" ht="24.75" customHeight="1" x14ac:dyDescent="0.2">
      <c r="G863" s="88"/>
      <c r="H863" s="88"/>
      <c r="I863" s="88"/>
      <c r="J863" s="88"/>
      <c r="K863" s="88"/>
      <c r="L863" s="88"/>
      <c r="M863" s="88"/>
      <c r="N863" s="88"/>
      <c r="O863" s="89"/>
      <c r="P863" s="90"/>
      <c r="Q863" s="90"/>
      <c r="R863" s="90"/>
      <c r="S863" s="125"/>
      <c r="T863" s="89"/>
      <c r="U863" s="89"/>
      <c r="V863" s="91"/>
      <c r="W863" s="89"/>
      <c r="X863" s="80"/>
      <c r="Y863" s="89"/>
    </row>
    <row r="864" spans="7:25" ht="24.75" customHeight="1" x14ac:dyDescent="0.2">
      <c r="G864" s="88"/>
      <c r="H864" s="88"/>
      <c r="I864" s="88"/>
      <c r="J864" s="88"/>
      <c r="K864" s="88"/>
      <c r="L864" s="88"/>
      <c r="M864" s="88"/>
      <c r="N864" s="88"/>
      <c r="O864" s="89"/>
      <c r="P864" s="90"/>
      <c r="Q864" s="90"/>
      <c r="R864" s="90"/>
      <c r="S864" s="125"/>
      <c r="T864" s="89"/>
      <c r="U864" s="89"/>
      <c r="V864" s="91"/>
      <c r="W864" s="89"/>
      <c r="X864" s="80"/>
      <c r="Y864" s="89"/>
    </row>
    <row r="865" spans="7:25" ht="24.75" customHeight="1" x14ac:dyDescent="0.2">
      <c r="G865" s="88"/>
      <c r="H865" s="88"/>
      <c r="I865" s="88"/>
      <c r="J865" s="88"/>
      <c r="K865" s="88"/>
      <c r="L865" s="88"/>
      <c r="M865" s="88"/>
      <c r="N865" s="88"/>
      <c r="O865" s="89"/>
      <c r="P865" s="90"/>
      <c r="Q865" s="90"/>
      <c r="R865" s="90"/>
      <c r="S865" s="125"/>
      <c r="T865" s="89"/>
      <c r="U865" s="89"/>
      <c r="V865" s="91"/>
      <c r="W865" s="89"/>
      <c r="X865" s="80"/>
      <c r="Y865" s="89"/>
    </row>
    <row r="866" spans="7:25" ht="24.75" customHeight="1" x14ac:dyDescent="0.2">
      <c r="G866" s="88"/>
      <c r="H866" s="88"/>
      <c r="I866" s="88"/>
      <c r="J866" s="88"/>
      <c r="K866" s="88"/>
      <c r="L866" s="88"/>
      <c r="M866" s="88"/>
      <c r="N866" s="88"/>
      <c r="O866" s="89"/>
      <c r="P866" s="90"/>
      <c r="Q866" s="90"/>
      <c r="R866" s="90"/>
      <c r="S866" s="125"/>
      <c r="T866" s="89"/>
      <c r="U866" s="89"/>
      <c r="V866" s="91"/>
      <c r="W866" s="89"/>
      <c r="X866" s="80"/>
      <c r="Y866" s="89"/>
    </row>
    <row r="867" spans="7:25" ht="24.75" customHeight="1" x14ac:dyDescent="0.2">
      <c r="G867" s="88"/>
      <c r="H867" s="88"/>
      <c r="I867" s="88"/>
      <c r="J867" s="88"/>
      <c r="K867" s="88"/>
      <c r="L867" s="88"/>
      <c r="M867" s="88"/>
      <c r="N867" s="88"/>
      <c r="O867" s="89"/>
      <c r="P867" s="90"/>
      <c r="Q867" s="90"/>
      <c r="R867" s="90"/>
      <c r="S867" s="125"/>
      <c r="T867" s="89"/>
      <c r="U867" s="89"/>
      <c r="V867" s="91"/>
      <c r="W867" s="89"/>
      <c r="X867" s="80"/>
      <c r="Y867" s="89"/>
    </row>
    <row r="868" spans="7:25" ht="24.75" customHeight="1" x14ac:dyDescent="0.2">
      <c r="G868" s="88"/>
      <c r="H868" s="88"/>
      <c r="I868" s="88"/>
      <c r="J868" s="88"/>
      <c r="K868" s="88"/>
      <c r="L868" s="88"/>
      <c r="M868" s="88"/>
      <c r="N868" s="88"/>
      <c r="O868" s="89"/>
      <c r="P868" s="90"/>
      <c r="Q868" s="90"/>
      <c r="R868" s="90"/>
      <c r="S868" s="125"/>
      <c r="T868" s="89"/>
      <c r="U868" s="89"/>
      <c r="V868" s="91"/>
      <c r="W868" s="89"/>
      <c r="X868" s="80"/>
      <c r="Y868" s="89"/>
    </row>
    <row r="869" spans="7:25" ht="24.75" customHeight="1" x14ac:dyDescent="0.2">
      <c r="G869" s="88"/>
      <c r="H869" s="88"/>
      <c r="I869" s="88"/>
      <c r="J869" s="88"/>
      <c r="K869" s="88"/>
      <c r="L869" s="88"/>
      <c r="M869" s="88"/>
      <c r="N869" s="88"/>
      <c r="O869" s="89"/>
      <c r="P869" s="90"/>
      <c r="Q869" s="90"/>
      <c r="R869" s="90"/>
      <c r="S869" s="125"/>
      <c r="T869" s="89"/>
      <c r="U869" s="89"/>
      <c r="V869" s="91"/>
      <c r="W869" s="89"/>
      <c r="X869" s="80"/>
      <c r="Y869" s="89"/>
    </row>
    <row r="870" spans="7:25" ht="24.75" customHeight="1" x14ac:dyDescent="0.2">
      <c r="G870" s="88"/>
      <c r="H870" s="88"/>
      <c r="I870" s="88"/>
      <c r="J870" s="88"/>
      <c r="K870" s="88"/>
      <c r="L870" s="88"/>
      <c r="M870" s="88"/>
      <c r="N870" s="88"/>
      <c r="O870" s="89"/>
      <c r="P870" s="90"/>
      <c r="Q870" s="90"/>
      <c r="R870" s="90"/>
      <c r="S870" s="125"/>
      <c r="T870" s="89"/>
      <c r="U870" s="89"/>
      <c r="V870" s="91"/>
      <c r="W870" s="89"/>
      <c r="X870" s="80"/>
      <c r="Y870" s="89"/>
    </row>
    <row r="871" spans="7:25" ht="24.75" customHeight="1" x14ac:dyDescent="0.2">
      <c r="G871" s="88"/>
      <c r="H871" s="88"/>
      <c r="I871" s="88"/>
      <c r="J871" s="88"/>
      <c r="K871" s="88"/>
      <c r="L871" s="88"/>
      <c r="M871" s="88"/>
      <c r="N871" s="88"/>
      <c r="O871" s="89"/>
      <c r="P871" s="90"/>
      <c r="Q871" s="90"/>
      <c r="R871" s="90"/>
      <c r="S871" s="125"/>
      <c r="T871" s="89"/>
      <c r="U871" s="89"/>
      <c r="V871" s="91"/>
      <c r="W871" s="89"/>
      <c r="X871" s="80"/>
      <c r="Y871" s="89"/>
    </row>
    <row r="872" spans="7:25" ht="24.75" customHeight="1" x14ac:dyDescent="0.2">
      <c r="G872" s="88"/>
      <c r="H872" s="88"/>
      <c r="I872" s="88"/>
      <c r="J872" s="88"/>
      <c r="K872" s="88"/>
      <c r="L872" s="88"/>
      <c r="M872" s="88"/>
      <c r="N872" s="88"/>
      <c r="O872" s="89"/>
      <c r="P872" s="90"/>
      <c r="Q872" s="90"/>
      <c r="R872" s="90"/>
      <c r="S872" s="125"/>
      <c r="T872" s="89"/>
      <c r="U872" s="89"/>
      <c r="V872" s="91"/>
      <c r="W872" s="89"/>
      <c r="X872" s="80"/>
      <c r="Y872" s="89"/>
    </row>
    <row r="873" spans="7:25" ht="24.75" customHeight="1" x14ac:dyDescent="0.2">
      <c r="G873" s="88"/>
      <c r="H873" s="88"/>
      <c r="I873" s="88"/>
      <c r="J873" s="88"/>
      <c r="K873" s="88"/>
      <c r="L873" s="88"/>
      <c r="M873" s="88"/>
      <c r="N873" s="88"/>
      <c r="O873" s="89"/>
      <c r="P873" s="90"/>
      <c r="Q873" s="90"/>
      <c r="R873" s="90"/>
      <c r="S873" s="125"/>
      <c r="T873" s="89"/>
      <c r="U873" s="89"/>
      <c r="V873" s="91"/>
      <c r="W873" s="89"/>
      <c r="X873" s="80"/>
      <c r="Y873" s="89"/>
    </row>
    <row r="874" spans="7:25" ht="24.75" customHeight="1" x14ac:dyDescent="0.2">
      <c r="G874" s="88"/>
      <c r="H874" s="88"/>
      <c r="I874" s="88"/>
      <c r="J874" s="88"/>
      <c r="K874" s="88"/>
      <c r="L874" s="88"/>
      <c r="M874" s="88"/>
      <c r="N874" s="88"/>
      <c r="O874" s="89"/>
      <c r="P874" s="90"/>
      <c r="Q874" s="90"/>
      <c r="R874" s="90"/>
      <c r="S874" s="125"/>
      <c r="T874" s="89"/>
      <c r="U874" s="89"/>
      <c r="V874" s="91"/>
      <c r="W874" s="89"/>
      <c r="X874" s="80"/>
      <c r="Y874" s="89"/>
    </row>
    <row r="875" spans="7:25" ht="24.75" customHeight="1" x14ac:dyDescent="0.2">
      <c r="G875" s="88"/>
      <c r="H875" s="88"/>
      <c r="I875" s="88"/>
      <c r="J875" s="88"/>
      <c r="K875" s="88"/>
      <c r="L875" s="88"/>
      <c r="M875" s="88"/>
      <c r="N875" s="88"/>
      <c r="O875" s="89"/>
      <c r="P875" s="90"/>
      <c r="Q875" s="90"/>
      <c r="R875" s="90"/>
      <c r="S875" s="125"/>
      <c r="T875" s="89"/>
      <c r="U875" s="89"/>
      <c r="V875" s="91"/>
      <c r="W875" s="89"/>
      <c r="X875" s="80"/>
      <c r="Y875" s="89"/>
    </row>
    <row r="876" spans="7:25" ht="24.75" customHeight="1" x14ac:dyDescent="0.2">
      <c r="G876" s="88"/>
      <c r="H876" s="88"/>
      <c r="I876" s="88"/>
      <c r="J876" s="88"/>
      <c r="K876" s="88"/>
      <c r="L876" s="88"/>
      <c r="M876" s="88"/>
      <c r="N876" s="88"/>
      <c r="O876" s="89"/>
      <c r="P876" s="90"/>
      <c r="Q876" s="90"/>
      <c r="R876" s="90"/>
      <c r="S876" s="125"/>
      <c r="T876" s="89"/>
      <c r="U876" s="89"/>
      <c r="V876" s="91"/>
      <c r="W876" s="89"/>
      <c r="X876" s="80"/>
      <c r="Y876" s="89"/>
    </row>
    <row r="877" spans="7:25" ht="24.75" customHeight="1" x14ac:dyDescent="0.2">
      <c r="G877" s="88"/>
      <c r="H877" s="88"/>
      <c r="I877" s="88"/>
      <c r="J877" s="88"/>
      <c r="K877" s="88"/>
      <c r="L877" s="88"/>
      <c r="M877" s="88"/>
      <c r="N877" s="88"/>
      <c r="O877" s="89"/>
      <c r="P877" s="90"/>
      <c r="Q877" s="90"/>
      <c r="R877" s="90"/>
      <c r="S877" s="125"/>
      <c r="T877" s="89"/>
      <c r="U877" s="89"/>
      <c r="V877" s="91"/>
      <c r="W877" s="89"/>
      <c r="X877" s="80"/>
      <c r="Y877" s="89"/>
    </row>
    <row r="878" spans="7:25" ht="24.75" customHeight="1" x14ac:dyDescent="0.2">
      <c r="G878" s="88"/>
      <c r="H878" s="88"/>
      <c r="I878" s="88"/>
      <c r="J878" s="88"/>
      <c r="K878" s="88"/>
      <c r="L878" s="88"/>
      <c r="M878" s="88"/>
      <c r="N878" s="88"/>
      <c r="O878" s="89"/>
      <c r="P878" s="90"/>
      <c r="Q878" s="90"/>
      <c r="R878" s="90"/>
      <c r="S878" s="125"/>
      <c r="T878" s="89"/>
      <c r="U878" s="89"/>
      <c r="V878" s="91"/>
      <c r="W878" s="89"/>
      <c r="X878" s="80"/>
      <c r="Y878" s="89"/>
    </row>
    <row r="879" spans="7:25" ht="24.75" customHeight="1" x14ac:dyDescent="0.2">
      <c r="G879" s="88"/>
      <c r="H879" s="88"/>
      <c r="I879" s="88"/>
      <c r="J879" s="88"/>
      <c r="K879" s="88"/>
      <c r="L879" s="88"/>
      <c r="M879" s="88"/>
      <c r="N879" s="88"/>
      <c r="O879" s="89"/>
      <c r="P879" s="90"/>
      <c r="Q879" s="90"/>
      <c r="R879" s="90"/>
      <c r="S879" s="125"/>
      <c r="T879" s="89"/>
      <c r="U879" s="89"/>
      <c r="V879" s="91"/>
      <c r="W879" s="89"/>
      <c r="X879" s="80"/>
      <c r="Y879" s="89"/>
    </row>
    <row r="880" spans="7:25" ht="24.75" customHeight="1" x14ac:dyDescent="0.2">
      <c r="G880" s="88"/>
      <c r="H880" s="88"/>
      <c r="I880" s="88"/>
      <c r="J880" s="88"/>
      <c r="K880" s="88"/>
      <c r="L880" s="88"/>
      <c r="M880" s="88"/>
      <c r="N880" s="88"/>
      <c r="O880" s="89"/>
      <c r="P880" s="90"/>
      <c r="Q880" s="90"/>
      <c r="R880" s="90"/>
      <c r="S880" s="125"/>
      <c r="T880" s="89"/>
      <c r="U880" s="89"/>
      <c r="V880" s="91"/>
      <c r="W880" s="89"/>
      <c r="X880" s="80"/>
      <c r="Y880" s="89"/>
    </row>
    <row r="881" spans="7:25" ht="24.75" customHeight="1" x14ac:dyDescent="0.2">
      <c r="G881" s="88"/>
      <c r="H881" s="88"/>
      <c r="I881" s="88"/>
      <c r="J881" s="88"/>
      <c r="K881" s="88"/>
      <c r="L881" s="88"/>
      <c r="M881" s="88"/>
      <c r="N881" s="88"/>
      <c r="O881" s="89"/>
      <c r="P881" s="90"/>
      <c r="Q881" s="90"/>
      <c r="R881" s="90"/>
      <c r="S881" s="125"/>
      <c r="T881" s="89"/>
      <c r="U881" s="89"/>
      <c r="V881" s="91"/>
      <c r="W881" s="89"/>
      <c r="X881" s="80"/>
      <c r="Y881" s="89"/>
    </row>
    <row r="882" spans="7:25" ht="24.75" customHeight="1" x14ac:dyDescent="0.2">
      <c r="G882" s="88"/>
      <c r="H882" s="88"/>
      <c r="I882" s="88"/>
      <c r="J882" s="88"/>
      <c r="K882" s="88"/>
      <c r="L882" s="88"/>
      <c r="M882" s="88"/>
      <c r="N882" s="88"/>
      <c r="O882" s="89"/>
      <c r="P882" s="90"/>
      <c r="Q882" s="90"/>
      <c r="R882" s="90"/>
      <c r="S882" s="125"/>
      <c r="T882" s="89"/>
      <c r="U882" s="89"/>
      <c r="V882" s="91"/>
      <c r="W882" s="89"/>
      <c r="X882" s="80"/>
      <c r="Y882" s="89"/>
    </row>
    <row r="883" spans="7:25" ht="24.75" customHeight="1" x14ac:dyDescent="0.2">
      <c r="G883" s="88"/>
      <c r="H883" s="88"/>
      <c r="I883" s="88"/>
      <c r="J883" s="88"/>
      <c r="K883" s="88"/>
      <c r="L883" s="88"/>
      <c r="M883" s="88"/>
      <c r="N883" s="88"/>
      <c r="O883" s="89"/>
      <c r="P883" s="90"/>
      <c r="Q883" s="90"/>
      <c r="R883" s="90"/>
      <c r="S883" s="125"/>
      <c r="T883" s="89"/>
      <c r="U883" s="89"/>
      <c r="V883" s="91"/>
      <c r="W883" s="89"/>
      <c r="X883" s="80"/>
      <c r="Y883" s="89"/>
    </row>
    <row r="884" spans="7:25" ht="24.75" customHeight="1" x14ac:dyDescent="0.2">
      <c r="G884" s="88"/>
      <c r="H884" s="88"/>
      <c r="I884" s="88"/>
      <c r="J884" s="88"/>
      <c r="K884" s="88"/>
      <c r="L884" s="88"/>
      <c r="M884" s="88"/>
      <c r="N884" s="88"/>
      <c r="O884" s="89"/>
      <c r="P884" s="90"/>
      <c r="Q884" s="90"/>
      <c r="R884" s="90"/>
      <c r="S884" s="125"/>
      <c r="T884" s="89"/>
      <c r="U884" s="89"/>
      <c r="V884" s="91"/>
      <c r="W884" s="89"/>
      <c r="X884" s="80"/>
      <c r="Y884" s="89"/>
    </row>
    <row r="885" spans="7:25" ht="24.75" customHeight="1" x14ac:dyDescent="0.2">
      <c r="G885" s="88"/>
      <c r="H885" s="88"/>
      <c r="I885" s="88"/>
      <c r="J885" s="88"/>
      <c r="K885" s="88"/>
      <c r="L885" s="88"/>
      <c r="M885" s="88"/>
      <c r="N885" s="88"/>
      <c r="O885" s="89"/>
      <c r="P885" s="90"/>
      <c r="Q885" s="90"/>
      <c r="R885" s="90"/>
      <c r="S885" s="125"/>
      <c r="T885" s="89"/>
      <c r="U885" s="89"/>
      <c r="V885" s="91"/>
      <c r="W885" s="89"/>
      <c r="X885" s="80"/>
      <c r="Y885" s="89"/>
    </row>
    <row r="886" spans="7:25" ht="24.75" customHeight="1" x14ac:dyDescent="0.2">
      <c r="G886" s="88"/>
      <c r="H886" s="88"/>
      <c r="I886" s="88"/>
      <c r="J886" s="88"/>
      <c r="K886" s="88"/>
      <c r="L886" s="88"/>
      <c r="M886" s="88"/>
      <c r="N886" s="88"/>
      <c r="O886" s="89"/>
      <c r="P886" s="90"/>
      <c r="Q886" s="90"/>
      <c r="R886" s="90"/>
      <c r="S886" s="125"/>
      <c r="T886" s="89"/>
      <c r="U886" s="89"/>
      <c r="V886" s="91"/>
      <c r="W886" s="89"/>
      <c r="X886" s="80"/>
      <c r="Y886" s="89"/>
    </row>
    <row r="887" spans="7:25" ht="24.75" customHeight="1" x14ac:dyDescent="0.2">
      <c r="G887" s="88"/>
      <c r="H887" s="88"/>
      <c r="I887" s="88"/>
      <c r="J887" s="88"/>
      <c r="K887" s="88"/>
      <c r="L887" s="88"/>
      <c r="M887" s="88"/>
      <c r="N887" s="88"/>
      <c r="O887" s="89"/>
      <c r="P887" s="90"/>
      <c r="Q887" s="90"/>
      <c r="R887" s="90"/>
      <c r="S887" s="125"/>
      <c r="T887" s="89"/>
      <c r="U887" s="89"/>
      <c r="V887" s="91"/>
      <c r="W887" s="89"/>
      <c r="X887" s="80"/>
      <c r="Y887" s="89"/>
    </row>
    <row r="888" spans="7:25" ht="24.75" customHeight="1" x14ac:dyDescent="0.2">
      <c r="G888" s="88"/>
      <c r="H888" s="88"/>
      <c r="I888" s="88"/>
      <c r="J888" s="88"/>
      <c r="K888" s="88"/>
      <c r="L888" s="88"/>
      <c r="M888" s="88"/>
      <c r="N888" s="88"/>
      <c r="O888" s="89"/>
      <c r="P888" s="90"/>
      <c r="Q888" s="90"/>
      <c r="R888" s="90"/>
      <c r="S888" s="125"/>
      <c r="T888" s="89"/>
      <c r="U888" s="89"/>
      <c r="V888" s="91"/>
      <c r="W888" s="89"/>
      <c r="X888" s="80"/>
      <c r="Y888" s="89"/>
    </row>
    <row r="889" spans="7:25" ht="24.75" customHeight="1" x14ac:dyDescent="0.2">
      <c r="G889" s="88"/>
      <c r="H889" s="88"/>
      <c r="I889" s="88"/>
      <c r="J889" s="88"/>
      <c r="K889" s="88"/>
      <c r="L889" s="88"/>
      <c r="M889" s="88"/>
      <c r="N889" s="88"/>
      <c r="O889" s="89"/>
      <c r="P889" s="90"/>
      <c r="Q889" s="90"/>
      <c r="R889" s="90"/>
      <c r="S889" s="125"/>
      <c r="T889" s="89"/>
      <c r="U889" s="89"/>
      <c r="V889" s="91"/>
      <c r="W889" s="89"/>
      <c r="X889" s="80"/>
      <c r="Y889" s="89"/>
    </row>
    <row r="890" spans="7:25" ht="24.75" customHeight="1" x14ac:dyDescent="0.2">
      <c r="G890" s="88"/>
      <c r="H890" s="88"/>
      <c r="I890" s="88"/>
      <c r="J890" s="88"/>
      <c r="K890" s="88"/>
      <c r="L890" s="88"/>
      <c r="M890" s="88"/>
      <c r="N890" s="88"/>
      <c r="O890" s="89"/>
      <c r="P890" s="90"/>
      <c r="Q890" s="90"/>
      <c r="R890" s="90"/>
      <c r="S890" s="125"/>
      <c r="T890" s="89"/>
      <c r="U890" s="89"/>
      <c r="V890" s="91"/>
      <c r="W890" s="89"/>
      <c r="X890" s="80"/>
      <c r="Y890" s="89"/>
    </row>
    <row r="891" spans="7:25" ht="24.75" customHeight="1" x14ac:dyDescent="0.2">
      <c r="G891" s="88"/>
      <c r="H891" s="88"/>
      <c r="I891" s="88"/>
      <c r="J891" s="88"/>
      <c r="K891" s="88"/>
      <c r="L891" s="88"/>
      <c r="M891" s="88"/>
      <c r="N891" s="88"/>
      <c r="O891" s="89"/>
      <c r="P891" s="90"/>
      <c r="Q891" s="90"/>
      <c r="R891" s="90"/>
      <c r="S891" s="125"/>
      <c r="T891" s="89"/>
      <c r="U891" s="89"/>
      <c r="V891" s="91"/>
      <c r="W891" s="89"/>
      <c r="X891" s="80"/>
      <c r="Y891" s="89"/>
    </row>
    <row r="892" spans="7:25" ht="24.75" customHeight="1" x14ac:dyDescent="0.2">
      <c r="G892" s="88"/>
      <c r="H892" s="88"/>
      <c r="I892" s="88"/>
      <c r="J892" s="88"/>
      <c r="K892" s="88"/>
      <c r="L892" s="88"/>
      <c r="M892" s="88"/>
      <c r="N892" s="88"/>
      <c r="O892" s="89"/>
      <c r="P892" s="90"/>
      <c r="Q892" s="90"/>
      <c r="R892" s="90"/>
      <c r="S892" s="125"/>
      <c r="T892" s="89"/>
      <c r="U892" s="89"/>
      <c r="V892" s="91"/>
      <c r="W892" s="89"/>
      <c r="X892" s="80"/>
      <c r="Y892" s="89"/>
    </row>
    <row r="893" spans="7:25" ht="24.75" customHeight="1" x14ac:dyDescent="0.2">
      <c r="G893" s="88"/>
      <c r="H893" s="88"/>
      <c r="I893" s="88"/>
      <c r="J893" s="88"/>
      <c r="K893" s="88"/>
      <c r="L893" s="88"/>
      <c r="M893" s="88"/>
      <c r="N893" s="88"/>
      <c r="O893" s="89"/>
      <c r="P893" s="90"/>
      <c r="Q893" s="90"/>
      <c r="R893" s="90"/>
      <c r="S893" s="125"/>
      <c r="T893" s="89"/>
      <c r="U893" s="89"/>
      <c r="V893" s="91"/>
      <c r="W893" s="89"/>
      <c r="X893" s="80"/>
      <c r="Y893" s="89"/>
    </row>
    <row r="894" spans="7:25" ht="24.75" customHeight="1" x14ac:dyDescent="0.2">
      <c r="G894" s="88"/>
      <c r="H894" s="88"/>
      <c r="I894" s="88"/>
      <c r="J894" s="88"/>
      <c r="K894" s="88"/>
      <c r="L894" s="88"/>
      <c r="M894" s="88"/>
      <c r="N894" s="88"/>
      <c r="O894" s="89"/>
      <c r="P894" s="90"/>
      <c r="Q894" s="90"/>
      <c r="R894" s="90"/>
      <c r="S894" s="125"/>
      <c r="T894" s="89"/>
      <c r="U894" s="89"/>
      <c r="V894" s="91"/>
      <c r="W894" s="89"/>
      <c r="X894" s="80"/>
      <c r="Y894" s="89"/>
    </row>
    <row r="895" spans="7:25" ht="24.75" customHeight="1" x14ac:dyDescent="0.2">
      <c r="G895" s="88"/>
      <c r="H895" s="88"/>
      <c r="I895" s="88"/>
      <c r="J895" s="88"/>
      <c r="K895" s="88"/>
      <c r="L895" s="88"/>
      <c r="M895" s="88"/>
      <c r="N895" s="88"/>
      <c r="O895" s="89"/>
      <c r="P895" s="90"/>
      <c r="Q895" s="90"/>
      <c r="R895" s="90"/>
      <c r="S895" s="125"/>
      <c r="T895" s="89"/>
      <c r="U895" s="89"/>
      <c r="V895" s="91"/>
      <c r="W895" s="89"/>
      <c r="X895" s="80"/>
      <c r="Y895" s="89"/>
    </row>
    <row r="896" spans="7:25" ht="24.75" customHeight="1" x14ac:dyDescent="0.2">
      <c r="Y896" s="21"/>
    </row>
    <row r="897" spans="25:25" ht="24.75" customHeight="1" x14ac:dyDescent="0.2">
      <c r="Y897" s="21"/>
    </row>
    <row r="898" spans="25:25" ht="24.75" customHeight="1" x14ac:dyDescent="0.2">
      <c r="Y898" s="21"/>
    </row>
    <row r="899" spans="25:25" ht="24.75" customHeight="1" x14ac:dyDescent="0.2">
      <c r="Y899" s="21"/>
    </row>
    <row r="900" spans="25:25" ht="24.75" customHeight="1" x14ac:dyDescent="0.2">
      <c r="Y900" s="21"/>
    </row>
    <row r="901" spans="25:25" ht="24.75" customHeight="1" x14ac:dyDescent="0.2">
      <c r="Y901" s="21"/>
    </row>
    <row r="902" spans="25:25" ht="24.75" customHeight="1" x14ac:dyDescent="0.2">
      <c r="Y902" s="21"/>
    </row>
    <row r="903" spans="25:25" ht="24.75" customHeight="1" x14ac:dyDescent="0.2">
      <c r="Y903" s="21"/>
    </row>
    <row r="904" spans="25:25" ht="24.75" customHeight="1" x14ac:dyDescent="0.2">
      <c r="Y904" s="21"/>
    </row>
    <row r="905" spans="25:25" ht="24.75" customHeight="1" x14ac:dyDescent="0.2">
      <c r="Y905" s="21"/>
    </row>
    <row r="906" spans="25:25" ht="24.75" customHeight="1" x14ac:dyDescent="0.2">
      <c r="Y906" s="21"/>
    </row>
    <row r="907" spans="25:25" ht="24.75" customHeight="1" x14ac:dyDescent="0.2">
      <c r="Y907" s="21"/>
    </row>
    <row r="908" spans="25:25" ht="24.75" customHeight="1" x14ac:dyDescent="0.2">
      <c r="Y908" s="21"/>
    </row>
    <row r="909" spans="25:25" ht="24.75" customHeight="1" x14ac:dyDescent="0.2">
      <c r="Y909" s="21"/>
    </row>
    <row r="910" spans="25:25" ht="24.75" customHeight="1" x14ac:dyDescent="0.2">
      <c r="Y910" s="21"/>
    </row>
    <row r="911" spans="25:25" ht="24.75" customHeight="1" x14ac:dyDescent="0.2">
      <c r="Y911" s="21"/>
    </row>
    <row r="912" spans="25:25" ht="24.75" customHeight="1" x14ac:dyDescent="0.2">
      <c r="Y912" s="21"/>
    </row>
    <row r="913" spans="25:25" ht="24.75" customHeight="1" x14ac:dyDescent="0.2">
      <c r="Y913" s="21"/>
    </row>
    <row r="914" spans="25:25" ht="24.75" customHeight="1" x14ac:dyDescent="0.2">
      <c r="Y914" s="21"/>
    </row>
    <row r="915" spans="25:25" ht="24.75" customHeight="1" x14ac:dyDescent="0.2">
      <c r="Y915" s="21"/>
    </row>
    <row r="916" spans="25:25" ht="24.75" customHeight="1" x14ac:dyDescent="0.2">
      <c r="Y916" s="21"/>
    </row>
    <row r="917" spans="25:25" ht="24.75" customHeight="1" x14ac:dyDescent="0.2">
      <c r="Y917" s="21"/>
    </row>
    <row r="918" spans="25:25" ht="24.75" customHeight="1" x14ac:dyDescent="0.2">
      <c r="Y918" s="21"/>
    </row>
    <row r="919" spans="25:25" ht="24.75" customHeight="1" x14ac:dyDescent="0.2">
      <c r="Y919" s="21"/>
    </row>
    <row r="920" spans="25:25" ht="24.75" customHeight="1" x14ac:dyDescent="0.2">
      <c r="Y920" s="21"/>
    </row>
    <row r="921" spans="25:25" ht="24.75" customHeight="1" x14ac:dyDescent="0.2">
      <c r="Y921" s="21"/>
    </row>
    <row r="922" spans="25:25" ht="24.75" customHeight="1" x14ac:dyDescent="0.2">
      <c r="Y922" s="21"/>
    </row>
    <row r="923" spans="25:25" ht="24.75" customHeight="1" x14ac:dyDescent="0.2">
      <c r="Y923" s="21"/>
    </row>
    <row r="924" spans="25:25" ht="24.75" customHeight="1" x14ac:dyDescent="0.2">
      <c r="Y924" s="21"/>
    </row>
    <row r="925" spans="25:25" ht="24.75" customHeight="1" x14ac:dyDescent="0.2">
      <c r="Y925" s="21"/>
    </row>
    <row r="926" spans="25:25" ht="24.75" customHeight="1" x14ac:dyDescent="0.2">
      <c r="Y926" s="21"/>
    </row>
    <row r="927" spans="25:25" ht="24.75" customHeight="1" x14ac:dyDescent="0.2">
      <c r="Y927" s="21"/>
    </row>
    <row r="928" spans="25:25" ht="24.75" customHeight="1" x14ac:dyDescent="0.2">
      <c r="Y928" s="21"/>
    </row>
    <row r="929" spans="25:25" ht="24.75" customHeight="1" x14ac:dyDescent="0.2">
      <c r="Y929" s="21"/>
    </row>
    <row r="930" spans="25:25" ht="24.75" customHeight="1" x14ac:dyDescent="0.2">
      <c r="Y930" s="21"/>
    </row>
    <row r="931" spans="25:25" ht="24.75" customHeight="1" x14ac:dyDescent="0.2">
      <c r="Y931" s="21"/>
    </row>
    <row r="932" spans="25:25" ht="24.75" customHeight="1" x14ac:dyDescent="0.2">
      <c r="Y932" s="21"/>
    </row>
    <row r="933" spans="25:25" ht="24.75" customHeight="1" x14ac:dyDescent="0.2">
      <c r="Y933" s="21"/>
    </row>
    <row r="934" spans="25:25" ht="24.75" customHeight="1" x14ac:dyDescent="0.2">
      <c r="Y934" s="21"/>
    </row>
    <row r="935" spans="25:25" ht="24.75" customHeight="1" x14ac:dyDescent="0.2">
      <c r="Y935" s="21"/>
    </row>
    <row r="936" spans="25:25" ht="24.75" customHeight="1" x14ac:dyDescent="0.2">
      <c r="Y936" s="21"/>
    </row>
    <row r="937" spans="25:25" ht="24.75" customHeight="1" x14ac:dyDescent="0.2">
      <c r="Y937" s="21"/>
    </row>
    <row r="938" spans="25:25" ht="24.75" customHeight="1" x14ac:dyDescent="0.2">
      <c r="Y938" s="21"/>
    </row>
    <row r="939" spans="25:25" ht="24.75" customHeight="1" x14ac:dyDescent="0.2">
      <c r="Y939" s="21"/>
    </row>
    <row r="940" spans="25:25" ht="24.75" customHeight="1" x14ac:dyDescent="0.2">
      <c r="Y940" s="21"/>
    </row>
    <row r="941" spans="25:25" ht="24.75" customHeight="1" x14ac:dyDescent="0.2">
      <c r="Y941" s="21"/>
    </row>
    <row r="942" spans="25:25" ht="24.75" customHeight="1" x14ac:dyDescent="0.2">
      <c r="Y942" s="21"/>
    </row>
    <row r="943" spans="25:25" ht="24.75" customHeight="1" x14ac:dyDescent="0.2">
      <c r="Y943" s="21"/>
    </row>
    <row r="944" spans="25:25" ht="24.75" customHeight="1" x14ac:dyDescent="0.2">
      <c r="Y944" s="21"/>
    </row>
    <row r="945" spans="25:25" ht="24.75" customHeight="1" x14ac:dyDescent="0.2">
      <c r="Y945" s="21"/>
    </row>
    <row r="946" spans="25:25" ht="24.75" customHeight="1" x14ac:dyDescent="0.2">
      <c r="Y946" s="21"/>
    </row>
    <row r="947" spans="25:25" ht="24.75" customHeight="1" x14ac:dyDescent="0.2">
      <c r="Y947" s="21"/>
    </row>
    <row r="948" spans="25:25" ht="24.75" customHeight="1" x14ac:dyDescent="0.2">
      <c r="Y948" s="21"/>
    </row>
    <row r="949" spans="25:25" ht="24.75" customHeight="1" x14ac:dyDescent="0.2">
      <c r="Y949" s="21"/>
    </row>
    <row r="950" spans="25:25" ht="24.75" customHeight="1" x14ac:dyDescent="0.2">
      <c r="Y950" s="21"/>
    </row>
    <row r="951" spans="25:25" ht="24.75" customHeight="1" x14ac:dyDescent="0.2">
      <c r="Y951" s="21"/>
    </row>
    <row r="952" spans="25:25" ht="24.75" customHeight="1" x14ac:dyDescent="0.2">
      <c r="Y952" s="21"/>
    </row>
    <row r="953" spans="25:25" ht="24.75" customHeight="1" x14ac:dyDescent="0.2">
      <c r="Y953" s="21"/>
    </row>
    <row r="954" spans="25:25" ht="24.75" customHeight="1" x14ac:dyDescent="0.2">
      <c r="Y954" s="21"/>
    </row>
    <row r="955" spans="25:25" ht="24.75" customHeight="1" x14ac:dyDescent="0.2">
      <c r="Y955" s="21"/>
    </row>
    <row r="956" spans="25:25" ht="24.75" customHeight="1" x14ac:dyDescent="0.2">
      <c r="Y956" s="21"/>
    </row>
    <row r="957" spans="25:25" ht="24.75" customHeight="1" x14ac:dyDescent="0.2">
      <c r="Y957" s="21"/>
    </row>
    <row r="958" spans="25:25" ht="24.75" customHeight="1" x14ac:dyDescent="0.2">
      <c r="Y958" s="21"/>
    </row>
    <row r="959" spans="25:25" ht="24.75" customHeight="1" x14ac:dyDescent="0.2">
      <c r="Y959" s="21"/>
    </row>
    <row r="960" spans="25:25" ht="24.75" customHeight="1" x14ac:dyDescent="0.2">
      <c r="Y960" s="21"/>
    </row>
    <row r="961" spans="25:25" ht="24.75" customHeight="1" x14ac:dyDescent="0.2">
      <c r="Y961" s="21"/>
    </row>
    <row r="962" spans="25:25" ht="24.75" customHeight="1" x14ac:dyDescent="0.2">
      <c r="Y962" s="21"/>
    </row>
    <row r="963" spans="25:25" ht="24.75" customHeight="1" x14ac:dyDescent="0.2">
      <c r="Y963" s="21"/>
    </row>
    <row r="964" spans="25:25" ht="24.75" customHeight="1" x14ac:dyDescent="0.2">
      <c r="Y964" s="21"/>
    </row>
    <row r="965" spans="25:25" ht="24.75" customHeight="1" x14ac:dyDescent="0.2">
      <c r="Y965" s="21"/>
    </row>
    <row r="966" spans="25:25" ht="24.75" customHeight="1" x14ac:dyDescent="0.2">
      <c r="Y966" s="21"/>
    </row>
    <row r="967" spans="25:25" ht="24.75" customHeight="1" x14ac:dyDescent="0.2">
      <c r="Y967" s="21"/>
    </row>
    <row r="968" spans="25:25" ht="24.75" customHeight="1" x14ac:dyDescent="0.2">
      <c r="Y968" s="21"/>
    </row>
    <row r="969" spans="25:25" ht="24.75" customHeight="1" x14ac:dyDescent="0.2">
      <c r="Y969" s="21"/>
    </row>
    <row r="970" spans="25:25" ht="24.75" customHeight="1" x14ac:dyDescent="0.2">
      <c r="Y970" s="21"/>
    </row>
    <row r="971" spans="25:25" ht="24.75" customHeight="1" x14ac:dyDescent="0.2">
      <c r="Y971" s="21"/>
    </row>
    <row r="972" spans="25:25" ht="24.75" customHeight="1" x14ac:dyDescent="0.2">
      <c r="Y972" s="21"/>
    </row>
    <row r="973" spans="25:25" ht="24.75" customHeight="1" x14ac:dyDescent="0.2">
      <c r="Y973" s="21"/>
    </row>
    <row r="974" spans="25:25" ht="24.75" customHeight="1" x14ac:dyDescent="0.2">
      <c r="Y974" s="21"/>
    </row>
    <row r="975" spans="25:25" ht="24.75" customHeight="1" x14ac:dyDescent="0.2">
      <c r="Y975" s="21"/>
    </row>
    <row r="976" spans="25:25" ht="24.75" customHeight="1" x14ac:dyDescent="0.2">
      <c r="Y976" s="21"/>
    </row>
    <row r="977" spans="25:25" ht="24.75" customHeight="1" x14ac:dyDescent="0.2">
      <c r="Y977" s="21"/>
    </row>
    <row r="978" spans="25:25" ht="24.75" customHeight="1" x14ac:dyDescent="0.2">
      <c r="Y978" s="21"/>
    </row>
    <row r="979" spans="25:25" ht="24.75" customHeight="1" x14ac:dyDescent="0.2">
      <c r="Y979" s="21"/>
    </row>
    <row r="980" spans="25:25" ht="24.75" customHeight="1" x14ac:dyDescent="0.2">
      <c r="Y980" s="21"/>
    </row>
    <row r="981" spans="25:25" ht="24.75" customHeight="1" x14ac:dyDescent="0.2">
      <c r="Y981" s="21"/>
    </row>
    <row r="982" spans="25:25" ht="24.75" customHeight="1" x14ac:dyDescent="0.2">
      <c r="Y982" s="21"/>
    </row>
    <row r="983" spans="25:25" ht="24.75" customHeight="1" x14ac:dyDescent="0.2">
      <c r="Y983" s="21"/>
    </row>
    <row r="984" spans="25:25" ht="24.75" customHeight="1" x14ac:dyDescent="0.2">
      <c r="Y984" s="21"/>
    </row>
    <row r="985" spans="25:25" ht="24.75" customHeight="1" x14ac:dyDescent="0.2">
      <c r="Y985" s="21"/>
    </row>
    <row r="986" spans="25:25" ht="24.75" customHeight="1" x14ac:dyDescent="0.2">
      <c r="Y986" s="21"/>
    </row>
    <row r="987" spans="25:25" ht="24.75" customHeight="1" x14ac:dyDescent="0.2">
      <c r="Y987" s="21"/>
    </row>
    <row r="988" spans="25:25" ht="24.75" customHeight="1" x14ac:dyDescent="0.2">
      <c r="Y988" s="21"/>
    </row>
    <row r="989" spans="25:25" ht="24.75" customHeight="1" x14ac:dyDescent="0.2">
      <c r="Y989" s="21"/>
    </row>
    <row r="990" spans="25:25" ht="24.75" customHeight="1" x14ac:dyDescent="0.2">
      <c r="Y990" s="21"/>
    </row>
    <row r="991" spans="25:25" ht="24.75" customHeight="1" x14ac:dyDescent="0.2">
      <c r="Y991" s="21"/>
    </row>
    <row r="992" spans="25:25" ht="24.75" customHeight="1" x14ac:dyDescent="0.2">
      <c r="Y992" s="21"/>
    </row>
    <row r="993" spans="25:25" ht="24.75" customHeight="1" x14ac:dyDescent="0.2">
      <c r="Y993" s="21"/>
    </row>
    <row r="994" spans="25:25" ht="24.75" customHeight="1" x14ac:dyDescent="0.2">
      <c r="Y994" s="21"/>
    </row>
    <row r="995" spans="25:25" ht="24.75" customHeight="1" x14ac:dyDescent="0.2">
      <c r="Y995" s="21"/>
    </row>
    <row r="996" spans="25:25" ht="24.75" customHeight="1" x14ac:dyDescent="0.2">
      <c r="Y996" s="21"/>
    </row>
    <row r="997" spans="25:25" ht="24.75" customHeight="1" x14ac:dyDescent="0.2">
      <c r="Y997" s="21"/>
    </row>
    <row r="998" spans="25:25" ht="24.75" customHeight="1" x14ac:dyDescent="0.2">
      <c r="Y998" s="21"/>
    </row>
    <row r="999" spans="25:25" ht="24.75" customHeight="1" x14ac:dyDescent="0.2">
      <c r="Y999" s="21"/>
    </row>
    <row r="1000" spans="25:25" ht="24.75" customHeight="1" x14ac:dyDescent="0.2">
      <c r="Y1000" s="21"/>
    </row>
    <row r="1001" spans="25:25" ht="24.75" customHeight="1" x14ac:dyDescent="0.2">
      <c r="Y1001" s="21"/>
    </row>
    <row r="1002" spans="25:25" ht="24.75" customHeight="1" x14ac:dyDescent="0.2">
      <c r="Y1002" s="21"/>
    </row>
    <row r="1003" spans="25:25" ht="24.75" customHeight="1" x14ac:dyDescent="0.2">
      <c r="Y1003" s="21"/>
    </row>
    <row r="1004" spans="25:25" ht="24.75" customHeight="1" x14ac:dyDescent="0.2">
      <c r="Y1004" s="21"/>
    </row>
    <row r="1005" spans="25:25" ht="24.75" customHeight="1" x14ac:dyDescent="0.2">
      <c r="Y1005" s="21"/>
    </row>
    <row r="1006" spans="25:25" ht="24.75" customHeight="1" x14ac:dyDescent="0.2">
      <c r="Y1006" s="21"/>
    </row>
    <row r="1007" spans="25:25" ht="24.75" customHeight="1" x14ac:dyDescent="0.2">
      <c r="Y1007" s="21"/>
    </row>
    <row r="1008" spans="25:25" ht="24.75" customHeight="1" x14ac:dyDescent="0.2">
      <c r="Y1008" s="21"/>
    </row>
    <row r="1009" spans="25:25" ht="24.75" customHeight="1" x14ac:dyDescent="0.2">
      <c r="Y1009" s="21"/>
    </row>
    <row r="1010" spans="25:25" ht="24.75" customHeight="1" x14ac:dyDescent="0.2">
      <c r="Y1010" s="21"/>
    </row>
    <row r="1011" spans="25:25" ht="24.75" customHeight="1" x14ac:dyDescent="0.2">
      <c r="Y1011" s="21"/>
    </row>
    <row r="1012" spans="25:25" ht="24.75" customHeight="1" x14ac:dyDescent="0.2">
      <c r="Y1012" s="21"/>
    </row>
    <row r="1013" spans="25:25" ht="24.75" customHeight="1" x14ac:dyDescent="0.2">
      <c r="Y1013" s="21"/>
    </row>
    <row r="1014" spans="25:25" ht="24.75" customHeight="1" x14ac:dyDescent="0.2">
      <c r="Y1014" s="21"/>
    </row>
    <row r="1015" spans="25:25" ht="24.75" customHeight="1" x14ac:dyDescent="0.2">
      <c r="Y1015" s="21"/>
    </row>
    <row r="1016" spans="25:25" ht="24.75" customHeight="1" x14ac:dyDescent="0.2">
      <c r="Y1016" s="21"/>
    </row>
    <row r="1017" spans="25:25" ht="24.75" customHeight="1" x14ac:dyDescent="0.2">
      <c r="Y1017" s="21"/>
    </row>
    <row r="1018" spans="25:25" ht="24.75" customHeight="1" x14ac:dyDescent="0.2">
      <c r="Y1018" s="21"/>
    </row>
    <row r="1019" spans="25:25" ht="24.75" customHeight="1" x14ac:dyDescent="0.2">
      <c r="Y1019" s="21"/>
    </row>
    <row r="1020" spans="25:25" ht="24.75" customHeight="1" x14ac:dyDescent="0.2">
      <c r="Y1020" s="21"/>
    </row>
    <row r="1021" spans="25:25" ht="24.75" customHeight="1" x14ac:dyDescent="0.2">
      <c r="Y1021" s="21"/>
    </row>
    <row r="1022" spans="25:25" ht="24.75" customHeight="1" x14ac:dyDescent="0.2">
      <c r="Y1022" s="21"/>
    </row>
    <row r="1023" spans="25:25" ht="24.75" customHeight="1" x14ac:dyDescent="0.2">
      <c r="Y1023" s="21"/>
    </row>
    <row r="1024" spans="25:25" ht="24.75" customHeight="1" x14ac:dyDescent="0.2">
      <c r="Y1024" s="21"/>
    </row>
    <row r="1025" spans="25:25" ht="24.75" customHeight="1" x14ac:dyDescent="0.2">
      <c r="Y1025" s="21"/>
    </row>
    <row r="1026" spans="25:25" ht="24.75" customHeight="1" x14ac:dyDescent="0.2">
      <c r="Y1026" s="21"/>
    </row>
    <row r="1027" spans="25:25" ht="24.75" customHeight="1" x14ac:dyDescent="0.2">
      <c r="Y1027" s="21"/>
    </row>
    <row r="1028" spans="25:25" ht="24.75" customHeight="1" x14ac:dyDescent="0.2">
      <c r="Y1028" s="21"/>
    </row>
    <row r="1029" spans="25:25" ht="24.75" customHeight="1" x14ac:dyDescent="0.2">
      <c r="Y1029" s="21"/>
    </row>
    <row r="1030" spans="25:25" ht="24.75" customHeight="1" x14ac:dyDescent="0.2">
      <c r="Y1030" s="21"/>
    </row>
    <row r="1031" spans="25:25" ht="24.75" customHeight="1" x14ac:dyDescent="0.2">
      <c r="Y1031" s="21"/>
    </row>
    <row r="1032" spans="25:25" ht="24.75" customHeight="1" x14ac:dyDescent="0.2">
      <c r="Y1032" s="21"/>
    </row>
    <row r="1033" spans="25:25" ht="24.75" customHeight="1" x14ac:dyDescent="0.2">
      <c r="Y1033" s="21"/>
    </row>
    <row r="1034" spans="25:25" ht="24.75" customHeight="1" x14ac:dyDescent="0.2">
      <c r="Y1034" s="21"/>
    </row>
    <row r="1035" spans="25:25" ht="24.75" customHeight="1" x14ac:dyDescent="0.2">
      <c r="Y1035" s="21"/>
    </row>
    <row r="1036" spans="25:25" ht="24.75" customHeight="1" x14ac:dyDescent="0.2">
      <c r="Y1036" s="21"/>
    </row>
    <row r="1037" spans="25:25" ht="24.75" customHeight="1" x14ac:dyDescent="0.2">
      <c r="Y1037" s="21"/>
    </row>
    <row r="1038" spans="25:25" ht="24.75" customHeight="1" x14ac:dyDescent="0.2">
      <c r="Y1038" s="21"/>
    </row>
    <row r="1039" spans="25:25" ht="24.75" customHeight="1" x14ac:dyDescent="0.2">
      <c r="Y1039" s="21"/>
    </row>
    <row r="1040" spans="25:25" ht="24.75" customHeight="1" x14ac:dyDescent="0.2">
      <c r="Y1040" s="21"/>
    </row>
    <row r="1041" spans="25:25" ht="24.75" customHeight="1" x14ac:dyDescent="0.2">
      <c r="Y1041" s="21"/>
    </row>
    <row r="1042" spans="25:25" ht="24.75" customHeight="1" x14ac:dyDescent="0.2">
      <c r="Y1042" s="21"/>
    </row>
    <row r="1043" spans="25:25" ht="24.75" customHeight="1" x14ac:dyDescent="0.2">
      <c r="Y1043" s="21"/>
    </row>
    <row r="1044" spans="25:25" ht="24.75" customHeight="1" x14ac:dyDescent="0.2">
      <c r="Y1044" s="21"/>
    </row>
    <row r="1045" spans="25:25" ht="24.75" customHeight="1" x14ac:dyDescent="0.2">
      <c r="Y1045" s="21"/>
    </row>
    <row r="1046" spans="25:25" ht="24.75" customHeight="1" x14ac:dyDescent="0.2">
      <c r="Y1046" s="21"/>
    </row>
    <row r="1047" spans="25:25" ht="24.75" customHeight="1" x14ac:dyDescent="0.2">
      <c r="Y1047" s="21"/>
    </row>
    <row r="1048" spans="25:25" ht="24.75" customHeight="1" x14ac:dyDescent="0.2">
      <c r="Y1048" s="21"/>
    </row>
    <row r="1049" spans="25:25" ht="24.75" customHeight="1" x14ac:dyDescent="0.2">
      <c r="Y1049" s="21"/>
    </row>
    <row r="1050" spans="25:25" ht="24.75" customHeight="1" x14ac:dyDescent="0.2">
      <c r="Y1050" s="21"/>
    </row>
    <row r="1051" spans="25:25" ht="24.75" customHeight="1" x14ac:dyDescent="0.2">
      <c r="Y1051" s="21"/>
    </row>
    <row r="1052" spans="25:25" ht="24.75" customHeight="1" x14ac:dyDescent="0.2">
      <c r="Y1052" s="21"/>
    </row>
    <row r="1053" spans="25:25" ht="24.75" customHeight="1" x14ac:dyDescent="0.2">
      <c r="Y1053" s="21"/>
    </row>
    <row r="1054" spans="25:25" ht="24.75" customHeight="1" x14ac:dyDescent="0.2">
      <c r="Y1054" s="21"/>
    </row>
    <row r="1055" spans="25:25" ht="24.75" customHeight="1" x14ac:dyDescent="0.2">
      <c r="Y1055" s="21"/>
    </row>
    <row r="1056" spans="25:25" ht="24.75" customHeight="1" x14ac:dyDescent="0.2">
      <c r="Y1056" s="21"/>
    </row>
    <row r="1057" spans="25:25" ht="24.75" customHeight="1" x14ac:dyDescent="0.2">
      <c r="Y1057" s="21"/>
    </row>
    <row r="1058" spans="25:25" ht="24.75" customHeight="1" x14ac:dyDescent="0.2">
      <c r="Y1058" s="21"/>
    </row>
    <row r="1059" spans="25:25" ht="24.75" customHeight="1" x14ac:dyDescent="0.2">
      <c r="Y1059" s="21"/>
    </row>
    <row r="1060" spans="25:25" ht="24.75" customHeight="1" x14ac:dyDescent="0.2">
      <c r="Y1060" s="21"/>
    </row>
    <row r="1061" spans="25:25" ht="24.75" customHeight="1" x14ac:dyDescent="0.2">
      <c r="Y1061" s="21"/>
    </row>
    <row r="1062" spans="25:25" ht="24.75" customHeight="1" x14ac:dyDescent="0.2">
      <c r="Y1062" s="21"/>
    </row>
    <row r="1063" spans="25:25" ht="24.75" customHeight="1" x14ac:dyDescent="0.2">
      <c r="Y1063" s="21"/>
    </row>
    <row r="1064" spans="25:25" ht="24.75" customHeight="1" x14ac:dyDescent="0.2">
      <c r="Y1064" s="21"/>
    </row>
    <row r="1065" spans="25:25" ht="24.75" customHeight="1" x14ac:dyDescent="0.2">
      <c r="Y1065" s="21"/>
    </row>
    <row r="1066" spans="25:25" ht="24.75" customHeight="1" x14ac:dyDescent="0.2">
      <c r="Y1066" s="21"/>
    </row>
    <row r="1067" spans="25:25" ht="24.75" customHeight="1" x14ac:dyDescent="0.2">
      <c r="Y1067" s="21"/>
    </row>
    <row r="1068" spans="25:25" ht="24.75" customHeight="1" x14ac:dyDescent="0.2">
      <c r="Y1068" s="21"/>
    </row>
    <row r="1069" spans="25:25" ht="24.75" customHeight="1" x14ac:dyDescent="0.2">
      <c r="Y1069" s="21"/>
    </row>
    <row r="1070" spans="25:25" ht="24.75" customHeight="1" x14ac:dyDescent="0.2">
      <c r="Y1070" s="21"/>
    </row>
    <row r="1071" spans="25:25" ht="24.75" customHeight="1" x14ac:dyDescent="0.2">
      <c r="Y1071" s="21"/>
    </row>
    <row r="1072" spans="25:25" ht="24.75" customHeight="1" x14ac:dyDescent="0.2">
      <c r="Y1072" s="21"/>
    </row>
    <row r="1073" spans="25:25" ht="24.75" customHeight="1" x14ac:dyDescent="0.2">
      <c r="Y1073" s="21"/>
    </row>
    <row r="1074" spans="25:25" ht="24.75" customHeight="1" x14ac:dyDescent="0.2">
      <c r="Y1074" s="21"/>
    </row>
    <row r="1075" spans="25:25" ht="24.75" customHeight="1" x14ac:dyDescent="0.2">
      <c r="Y1075" s="21"/>
    </row>
    <row r="1076" spans="25:25" ht="24.75" customHeight="1" x14ac:dyDescent="0.2">
      <c r="Y1076" s="21"/>
    </row>
    <row r="1077" spans="25:25" ht="24.75" customHeight="1" x14ac:dyDescent="0.2">
      <c r="Y1077" s="21"/>
    </row>
    <row r="1078" spans="25:25" ht="24.75" customHeight="1" x14ac:dyDescent="0.2">
      <c r="Y1078" s="21"/>
    </row>
    <row r="1079" spans="25:25" ht="24.75" customHeight="1" x14ac:dyDescent="0.2">
      <c r="Y1079" s="21"/>
    </row>
    <row r="1080" spans="25:25" ht="24.75" customHeight="1" x14ac:dyDescent="0.2">
      <c r="Y1080" s="21"/>
    </row>
    <row r="1081" spans="25:25" ht="24.75" customHeight="1" x14ac:dyDescent="0.2">
      <c r="Y1081" s="21"/>
    </row>
    <row r="1082" spans="25:25" ht="24.75" customHeight="1" x14ac:dyDescent="0.2">
      <c r="Y1082" s="21"/>
    </row>
    <row r="1083" spans="25:25" ht="24.75" customHeight="1" x14ac:dyDescent="0.2">
      <c r="Y1083" s="21"/>
    </row>
    <row r="1084" spans="25:25" ht="24.75" customHeight="1" x14ac:dyDescent="0.2">
      <c r="Y1084" s="21"/>
    </row>
    <row r="1085" spans="25:25" ht="24.75" customHeight="1" x14ac:dyDescent="0.2">
      <c r="Y1085" s="21"/>
    </row>
    <row r="1086" spans="25:25" ht="24.75" customHeight="1" x14ac:dyDescent="0.2">
      <c r="Y1086" s="21"/>
    </row>
    <row r="1087" spans="25:25" ht="24.75" customHeight="1" x14ac:dyDescent="0.2">
      <c r="Y1087" s="21"/>
    </row>
    <row r="1088" spans="25:25" ht="24.75" customHeight="1" x14ac:dyDescent="0.2">
      <c r="Y1088" s="21"/>
    </row>
    <row r="1089" spans="25:25" ht="24.75" customHeight="1" x14ac:dyDescent="0.2">
      <c r="Y1089" s="21"/>
    </row>
    <row r="1090" spans="25:25" ht="24.75" customHeight="1" x14ac:dyDescent="0.2">
      <c r="Y1090" s="21"/>
    </row>
    <row r="1091" spans="25:25" ht="24.75" customHeight="1" x14ac:dyDescent="0.2">
      <c r="Y1091" s="21"/>
    </row>
    <row r="1092" spans="25:25" ht="24.75" customHeight="1" x14ac:dyDescent="0.2">
      <c r="Y1092" s="21"/>
    </row>
    <row r="1093" spans="25:25" ht="24.75" customHeight="1" x14ac:dyDescent="0.2">
      <c r="Y1093" s="21"/>
    </row>
    <row r="1094" spans="25:25" ht="24.75" customHeight="1" x14ac:dyDescent="0.2">
      <c r="Y1094" s="21"/>
    </row>
    <row r="1095" spans="25:25" ht="24.75" customHeight="1" x14ac:dyDescent="0.2">
      <c r="Y1095" s="21"/>
    </row>
    <row r="1096" spans="25:25" ht="24.75" customHeight="1" x14ac:dyDescent="0.2">
      <c r="Y1096" s="21"/>
    </row>
    <row r="1097" spans="25:25" ht="24.75" customHeight="1" x14ac:dyDescent="0.2">
      <c r="Y1097" s="21"/>
    </row>
    <row r="1098" spans="25:25" ht="24.75" customHeight="1" x14ac:dyDescent="0.2">
      <c r="Y1098" s="21"/>
    </row>
    <row r="1099" spans="25:25" ht="24.75" customHeight="1" x14ac:dyDescent="0.2">
      <c r="Y1099" s="21"/>
    </row>
    <row r="1100" spans="25:25" ht="24.75" customHeight="1" x14ac:dyDescent="0.2">
      <c r="Y1100" s="21"/>
    </row>
    <row r="1101" spans="25:25" ht="24.75" customHeight="1" x14ac:dyDescent="0.2">
      <c r="Y1101" s="21"/>
    </row>
    <row r="1102" spans="25:25" ht="24.75" customHeight="1" x14ac:dyDescent="0.2">
      <c r="Y1102" s="21"/>
    </row>
    <row r="1103" spans="25:25" ht="24.75" customHeight="1" x14ac:dyDescent="0.2">
      <c r="Y1103" s="21"/>
    </row>
    <row r="1104" spans="25:25" ht="24.75" customHeight="1" x14ac:dyDescent="0.2">
      <c r="Y1104" s="21"/>
    </row>
    <row r="1105" spans="25:25" ht="24.75" customHeight="1" x14ac:dyDescent="0.2">
      <c r="Y1105" s="21"/>
    </row>
    <row r="1106" spans="25:25" ht="24.75" customHeight="1" x14ac:dyDescent="0.2">
      <c r="Y1106" s="21"/>
    </row>
    <row r="1107" spans="25:25" ht="24.75" customHeight="1" x14ac:dyDescent="0.2">
      <c r="Y1107" s="21"/>
    </row>
    <row r="1108" spans="25:25" ht="24.75" customHeight="1" x14ac:dyDescent="0.2">
      <c r="Y1108" s="21"/>
    </row>
    <row r="1109" spans="25:25" ht="24.75" customHeight="1" x14ac:dyDescent="0.2">
      <c r="Y1109" s="21"/>
    </row>
    <row r="1110" spans="25:25" ht="24.75" customHeight="1" x14ac:dyDescent="0.2">
      <c r="Y1110" s="21"/>
    </row>
    <row r="1111" spans="25:25" ht="24.75" customHeight="1" x14ac:dyDescent="0.2">
      <c r="Y1111" s="21"/>
    </row>
    <row r="1112" spans="25:25" ht="24.75" customHeight="1" x14ac:dyDescent="0.2">
      <c r="Y1112" s="21"/>
    </row>
    <row r="1113" spans="25:25" ht="24.75" customHeight="1" x14ac:dyDescent="0.2">
      <c r="Y1113" s="21"/>
    </row>
    <row r="1114" spans="25:25" ht="24.75" customHeight="1" x14ac:dyDescent="0.2">
      <c r="Y1114" s="21"/>
    </row>
    <row r="1115" spans="25:25" ht="24.75" customHeight="1" x14ac:dyDescent="0.2">
      <c r="Y1115" s="21"/>
    </row>
    <row r="1116" spans="25:25" ht="24.75" customHeight="1" x14ac:dyDescent="0.2">
      <c r="Y1116" s="21"/>
    </row>
    <row r="1117" spans="25:25" ht="24.75" customHeight="1" x14ac:dyDescent="0.2">
      <c r="Y1117" s="21"/>
    </row>
    <row r="1118" spans="25:25" ht="24.75" customHeight="1" x14ac:dyDescent="0.2">
      <c r="Y1118" s="21"/>
    </row>
    <row r="1119" spans="25:25" ht="24.75" customHeight="1" x14ac:dyDescent="0.2">
      <c r="Y1119" s="21"/>
    </row>
    <row r="1120" spans="25:25" x14ac:dyDescent="0.2">
      <c r="Y1120" s="21"/>
    </row>
    <row r="1121" spans="25:25" x14ac:dyDescent="0.2">
      <c r="Y1121" s="21"/>
    </row>
    <row r="1122" spans="25:25" x14ac:dyDescent="0.2">
      <c r="Y1122" s="21"/>
    </row>
    <row r="1123" spans="25:25" x14ac:dyDescent="0.2">
      <c r="Y1123" s="21"/>
    </row>
    <row r="1124" spans="25:25" x14ac:dyDescent="0.2">
      <c r="Y1124" s="21"/>
    </row>
    <row r="1125" spans="25:25" x14ac:dyDescent="0.2">
      <c r="Y1125" s="21"/>
    </row>
    <row r="1126" spans="25:25" x14ac:dyDescent="0.2">
      <c r="Y1126" s="21"/>
    </row>
    <row r="1127" spans="25:25" x14ac:dyDescent="0.2">
      <c r="Y1127" s="21"/>
    </row>
  </sheetData>
  <mergeCells count="455">
    <mergeCell ref="B78:F78"/>
    <mergeCell ref="B51:F51"/>
    <mergeCell ref="F1:F4"/>
    <mergeCell ref="I3:O3"/>
    <mergeCell ref="P3:S3"/>
    <mergeCell ref="T3:U3"/>
    <mergeCell ref="V3:W3"/>
    <mergeCell ref="X3:Y3"/>
    <mergeCell ref="B27:F27"/>
    <mergeCell ref="B15:F15"/>
    <mergeCell ref="B39:F39"/>
    <mergeCell ref="B18:F18"/>
    <mergeCell ref="B5:F5"/>
    <mergeCell ref="B6:F6"/>
    <mergeCell ref="B7:F7"/>
    <mergeCell ref="B8:F8"/>
    <mergeCell ref="B10:F10"/>
    <mergeCell ref="X10:X14"/>
    <mergeCell ref="S32:S36"/>
    <mergeCell ref="B22:F22"/>
    <mergeCell ref="B28:F28"/>
    <mergeCell ref="B31:F31"/>
    <mergeCell ref="B179:F179"/>
    <mergeCell ref="B185:F185"/>
    <mergeCell ref="B48:F48"/>
    <mergeCell ref="B59:F59"/>
    <mergeCell ref="B61:F61"/>
    <mergeCell ref="B64:F64"/>
    <mergeCell ref="B69:F69"/>
    <mergeCell ref="B40:F40"/>
    <mergeCell ref="B114:F114"/>
    <mergeCell ref="B44:F44"/>
    <mergeCell ref="B97:F97"/>
    <mergeCell ref="B102:F102"/>
    <mergeCell ref="B111:F111"/>
    <mergeCell ref="B63:F63"/>
    <mergeCell ref="B71:F71"/>
    <mergeCell ref="B53:F53"/>
    <mergeCell ref="B54:F54"/>
    <mergeCell ref="B87:F87"/>
    <mergeCell ref="B88:F88"/>
    <mergeCell ref="B105:F105"/>
    <mergeCell ref="B106:F106"/>
    <mergeCell ref="B84:F84"/>
    <mergeCell ref="B72:F72"/>
    <mergeCell ref="B75:F75"/>
    <mergeCell ref="B121:F121"/>
    <mergeCell ref="B136:F136"/>
    <mergeCell ref="B103:F103"/>
    <mergeCell ref="B104:F104"/>
    <mergeCell ref="B117:F117"/>
    <mergeCell ref="B157:F157"/>
    <mergeCell ref="B165:F165"/>
    <mergeCell ref="B95:F95"/>
    <mergeCell ref="B96:F96"/>
    <mergeCell ref="B98:F98"/>
    <mergeCell ref="B99:F99"/>
    <mergeCell ref="B100:F100"/>
    <mergeCell ref="B101:F101"/>
    <mergeCell ref="B119:F119"/>
    <mergeCell ref="B122:F122"/>
    <mergeCell ref="B125:F125"/>
    <mergeCell ref="B658:F658"/>
    <mergeCell ref="B146:F146"/>
    <mergeCell ref="B147:F147"/>
    <mergeCell ref="B152:F152"/>
    <mergeCell ref="B546:F546"/>
    <mergeCell ref="B123:F123"/>
    <mergeCell ref="B124:F124"/>
    <mergeCell ref="B430:F430"/>
    <mergeCell ref="B143:F143"/>
    <mergeCell ref="B144:F144"/>
    <mergeCell ref="B145:F145"/>
    <mergeCell ref="B417:F417"/>
    <mergeCell ref="B351:F351"/>
    <mergeCell ref="B381:F381"/>
    <mergeCell ref="B358:F358"/>
    <mergeCell ref="B361:F361"/>
    <mergeCell ref="B226:F226"/>
    <mergeCell ref="B168:F168"/>
    <mergeCell ref="B171:F171"/>
    <mergeCell ref="B174:F174"/>
    <mergeCell ref="B180:F180"/>
    <mergeCell ref="B190:F190"/>
    <mergeCell ref="B191:F191"/>
    <mergeCell ref="B193:F193"/>
    <mergeCell ref="B240:F240"/>
    <mergeCell ref="B245:F245"/>
    <mergeCell ref="B251:F251"/>
    <mergeCell ref="B128:F128"/>
    <mergeCell ref="B134:F134"/>
    <mergeCell ref="B138:F138"/>
    <mergeCell ref="B108:F108"/>
    <mergeCell ref="B115:F115"/>
    <mergeCell ref="B110:F110"/>
    <mergeCell ref="B112:F112"/>
    <mergeCell ref="B199:F199"/>
    <mergeCell ref="B224:F224"/>
    <mergeCell ref="B202:F202"/>
    <mergeCell ref="B211:F211"/>
    <mergeCell ref="B198:F198"/>
    <mergeCell ref="B192:F192"/>
    <mergeCell ref="B137:F137"/>
    <mergeCell ref="B170:F170"/>
    <mergeCell ref="B233:F233"/>
    <mergeCell ref="B238:F238"/>
    <mergeCell ref="B241:F241"/>
    <mergeCell ref="B246:F246"/>
    <mergeCell ref="B249:F249"/>
    <mergeCell ref="B189:F189"/>
    <mergeCell ref="B671:F671"/>
    <mergeCell ref="B672:F672"/>
    <mergeCell ref="B673:F673"/>
    <mergeCell ref="B674:F674"/>
    <mergeCell ref="B675:F675"/>
    <mergeCell ref="B676:F676"/>
    <mergeCell ref="B659:F659"/>
    <mergeCell ref="B660:F660"/>
    <mergeCell ref="B661:F661"/>
    <mergeCell ref="B662:F662"/>
    <mergeCell ref="B664:F664"/>
    <mergeCell ref="B666:F666"/>
    <mergeCell ref="B667:F667"/>
    <mergeCell ref="B668:F668"/>
    <mergeCell ref="B670:F670"/>
    <mergeCell ref="B688:F688"/>
    <mergeCell ref="B689:F689"/>
    <mergeCell ref="B690:F690"/>
    <mergeCell ref="B691:F691"/>
    <mergeCell ref="B692:F692"/>
    <mergeCell ref="B693:F693"/>
    <mergeCell ref="B677:F677"/>
    <mergeCell ref="B679:F679"/>
    <mergeCell ref="B681:F681"/>
    <mergeCell ref="B683:F683"/>
    <mergeCell ref="B685:F685"/>
    <mergeCell ref="B687:F687"/>
    <mergeCell ref="B715:F715"/>
    <mergeCell ref="B716:F716"/>
    <mergeCell ref="B718:F718"/>
    <mergeCell ref="B719:F719"/>
    <mergeCell ref="B694:F694"/>
    <mergeCell ref="B696:F696"/>
    <mergeCell ref="B698:F698"/>
    <mergeCell ref="B699:F699"/>
    <mergeCell ref="B701:F701"/>
    <mergeCell ref="B703:F703"/>
    <mergeCell ref="B705:F705"/>
    <mergeCell ref="B707:F707"/>
    <mergeCell ref="B764:F764"/>
    <mergeCell ref="B753:F753"/>
    <mergeCell ref="B754:F754"/>
    <mergeCell ref="B755:F755"/>
    <mergeCell ref="B756:F756"/>
    <mergeCell ref="B757:F757"/>
    <mergeCell ref="B758:F758"/>
    <mergeCell ref="B742:F742"/>
    <mergeCell ref="B744:F744"/>
    <mergeCell ref="B745:F745"/>
    <mergeCell ref="B746:F746"/>
    <mergeCell ref="B747:F747"/>
    <mergeCell ref="B748:F748"/>
    <mergeCell ref="B749:F749"/>
    <mergeCell ref="B750:F750"/>
    <mergeCell ref="B751:F751"/>
    <mergeCell ref="B752:F752"/>
    <mergeCell ref="B760:F760"/>
    <mergeCell ref="B761:F761"/>
    <mergeCell ref="B762:F762"/>
    <mergeCell ref="B763:F763"/>
    <mergeCell ref="J797:J811"/>
    <mergeCell ref="M797:M811"/>
    <mergeCell ref="B798:F798"/>
    <mergeCell ref="B799:F799"/>
    <mergeCell ref="B800:F800"/>
    <mergeCell ref="B801:F801"/>
    <mergeCell ref="B802:F802"/>
    <mergeCell ref="B803:F803"/>
    <mergeCell ref="B790:F790"/>
    <mergeCell ref="B791:F791"/>
    <mergeCell ref="B792:F792"/>
    <mergeCell ref="B793:F793"/>
    <mergeCell ref="B794:F794"/>
    <mergeCell ref="B795:F795"/>
    <mergeCell ref="B806:F806"/>
    <mergeCell ref="B807:F807"/>
    <mergeCell ref="B809:F809"/>
    <mergeCell ref="B810:F810"/>
    <mergeCell ref="B796:F796"/>
    <mergeCell ref="B797:F797"/>
    <mergeCell ref="B805:F805"/>
    <mergeCell ref="B783:F783"/>
    <mergeCell ref="B784:F784"/>
    <mergeCell ref="B785:F785"/>
    <mergeCell ref="B786:F786"/>
    <mergeCell ref="B787:F787"/>
    <mergeCell ref="B789:F789"/>
    <mergeCell ref="B777:F777"/>
    <mergeCell ref="B778:F778"/>
    <mergeCell ref="B779:F779"/>
    <mergeCell ref="B780:F780"/>
    <mergeCell ref="B781:F781"/>
    <mergeCell ref="B782:F782"/>
    <mergeCell ref="B735:F735"/>
    <mergeCell ref="B736:F736"/>
    <mergeCell ref="B737:F737"/>
    <mergeCell ref="B738:F738"/>
    <mergeCell ref="B739:F739"/>
    <mergeCell ref="B740:F740"/>
    <mergeCell ref="B741:F741"/>
    <mergeCell ref="B729:F729"/>
    <mergeCell ref="B730:F730"/>
    <mergeCell ref="B731:F731"/>
    <mergeCell ref="B732:F732"/>
    <mergeCell ref="B733:F733"/>
    <mergeCell ref="B55:F55"/>
    <mergeCell ref="B57:F57"/>
    <mergeCell ref="B759:F759"/>
    <mergeCell ref="B216:F216"/>
    <mergeCell ref="B734:F734"/>
    <mergeCell ref="B720:F720"/>
    <mergeCell ref="B721:F721"/>
    <mergeCell ref="B722:F722"/>
    <mergeCell ref="B723:F723"/>
    <mergeCell ref="B724:F724"/>
    <mergeCell ref="B725:F725"/>
    <mergeCell ref="B726:F726"/>
    <mergeCell ref="B727:F727"/>
    <mergeCell ref="B728:F728"/>
    <mergeCell ref="B709:F709"/>
    <mergeCell ref="B711:F711"/>
    <mergeCell ref="B712:F712"/>
    <mergeCell ref="B713:F713"/>
    <mergeCell ref="B236:F236"/>
    <mergeCell ref="B225:F225"/>
    <mergeCell ref="B281:F281"/>
    <mergeCell ref="B283:F283"/>
    <mergeCell ref="B288:F288"/>
    <mergeCell ref="B291:F291"/>
    <mergeCell ref="B773:F773"/>
    <mergeCell ref="B774:F774"/>
    <mergeCell ref="B775:F775"/>
    <mergeCell ref="B776:F776"/>
    <mergeCell ref="B765:F765"/>
    <mergeCell ref="B766:F766"/>
    <mergeCell ref="B767:F767"/>
    <mergeCell ref="B768:F768"/>
    <mergeCell ref="B769:F769"/>
    <mergeCell ref="B770:F770"/>
    <mergeCell ref="B771:F771"/>
    <mergeCell ref="B772:F772"/>
    <mergeCell ref="B303:F303"/>
    <mergeCell ref="B307:F307"/>
    <mergeCell ref="B311:F311"/>
    <mergeCell ref="B317:F317"/>
    <mergeCell ref="B320:F320"/>
    <mergeCell ref="B322:F322"/>
    <mergeCell ref="B294:F294"/>
    <mergeCell ref="B299:F299"/>
    <mergeCell ref="B255:F255"/>
    <mergeCell ref="B258:F258"/>
    <mergeCell ref="B262:F262"/>
    <mergeCell ref="B266:F266"/>
    <mergeCell ref="B274:F274"/>
    <mergeCell ref="B277:F277"/>
    <mergeCell ref="B257:F257"/>
    <mergeCell ref="B265:F265"/>
    <mergeCell ref="B279:F279"/>
    <mergeCell ref="B259:F259"/>
    <mergeCell ref="B461:F461"/>
    <mergeCell ref="B467:F467"/>
    <mergeCell ref="B487:F487"/>
    <mergeCell ref="B495:F495"/>
    <mergeCell ref="B500:F500"/>
    <mergeCell ref="B502:F502"/>
    <mergeCell ref="B343:F343"/>
    <mergeCell ref="B347:F347"/>
    <mergeCell ref="B353:F353"/>
    <mergeCell ref="B356:F356"/>
    <mergeCell ref="B352:F352"/>
    <mergeCell ref="B397:F397"/>
    <mergeCell ref="B401:F401"/>
    <mergeCell ref="B405:F405"/>
    <mergeCell ref="B407:F407"/>
    <mergeCell ref="B367:F367"/>
    <mergeCell ref="B369:F369"/>
    <mergeCell ref="B374:F374"/>
    <mergeCell ref="B377:F377"/>
    <mergeCell ref="B383:F383"/>
    <mergeCell ref="B376:F376"/>
    <mergeCell ref="B466:F466"/>
    <mergeCell ref="B472:F472"/>
    <mergeCell ref="B475:F475"/>
    <mergeCell ref="B507:F507"/>
    <mergeCell ref="B510:F510"/>
    <mergeCell ref="B525:F525"/>
    <mergeCell ref="B528:F528"/>
    <mergeCell ref="B576:F576"/>
    <mergeCell ref="B582:F582"/>
    <mergeCell ref="B595:F595"/>
    <mergeCell ref="B557:F557"/>
    <mergeCell ref="B559:F559"/>
    <mergeCell ref="B561:F561"/>
    <mergeCell ref="B563:F563"/>
    <mergeCell ref="B566:F566"/>
    <mergeCell ref="B562:F562"/>
    <mergeCell ref="B532:F532"/>
    <mergeCell ref="B526:F526"/>
    <mergeCell ref="B527:F527"/>
    <mergeCell ref="B531:F531"/>
    <mergeCell ref="B529:F529"/>
    <mergeCell ref="B530:F530"/>
    <mergeCell ref="B477:F477"/>
    <mergeCell ref="B166:F166"/>
    <mergeCell ref="B167:F167"/>
    <mergeCell ref="B175:F175"/>
    <mergeCell ref="B176:F176"/>
    <mergeCell ref="B177:F177"/>
    <mergeCell ref="B178:F178"/>
    <mergeCell ref="B482:F482"/>
    <mergeCell ref="B524:F524"/>
    <mergeCell ref="B404:F404"/>
    <mergeCell ref="B409:F409"/>
    <mergeCell ref="B418:F418"/>
    <mergeCell ref="B427:F427"/>
    <mergeCell ref="B483:F483"/>
    <mergeCell ref="B485:F485"/>
    <mergeCell ref="B428:F428"/>
    <mergeCell ref="B432:F432"/>
    <mergeCell ref="B435:F435"/>
    <mergeCell ref="B441:F441"/>
    <mergeCell ref="B451:F451"/>
    <mergeCell ref="B455:F455"/>
    <mergeCell ref="B431:F431"/>
    <mergeCell ref="B448:F448"/>
    <mergeCell ref="B456:F456"/>
    <mergeCell ref="B52:F52"/>
    <mergeCell ref="C89:F89"/>
    <mergeCell ref="C90:F90"/>
    <mergeCell ref="C91:F91"/>
    <mergeCell ref="C92:F92"/>
    <mergeCell ref="C93:F93"/>
    <mergeCell ref="C94:F94"/>
    <mergeCell ref="B366:F366"/>
    <mergeCell ref="B382:F382"/>
    <mergeCell ref="B280:F280"/>
    <mergeCell ref="B290:F290"/>
    <mergeCell ref="B298:F298"/>
    <mergeCell ref="B260:F260"/>
    <mergeCell ref="B261:F261"/>
    <mergeCell ref="B310:F310"/>
    <mergeCell ref="B324:F324"/>
    <mergeCell ref="B330:F330"/>
    <mergeCell ref="B252:F252"/>
    <mergeCell ref="B325:F325"/>
    <mergeCell ref="B327:F327"/>
    <mergeCell ref="B331:F331"/>
    <mergeCell ref="B333:F333"/>
    <mergeCell ref="B338:F338"/>
    <mergeCell ref="B337:F337"/>
    <mergeCell ref="B410:F410"/>
    <mergeCell ref="B419:F419"/>
    <mergeCell ref="B421:F421"/>
    <mergeCell ref="B423:F423"/>
    <mergeCell ref="B425:F425"/>
    <mergeCell ref="B392:F392"/>
    <mergeCell ref="B457:F457"/>
    <mergeCell ref="B462:F462"/>
    <mergeCell ref="X570:X575"/>
    <mergeCell ref="X536:X537"/>
    <mergeCell ref="B568:F568"/>
    <mergeCell ref="B570:F570"/>
    <mergeCell ref="B572:F572"/>
    <mergeCell ref="B538:F538"/>
    <mergeCell ref="B540:F540"/>
    <mergeCell ref="B542:F542"/>
    <mergeCell ref="B544:F544"/>
    <mergeCell ref="B547:F547"/>
    <mergeCell ref="B553:F553"/>
    <mergeCell ref="B536:F536"/>
    <mergeCell ref="I427:I429"/>
    <mergeCell ref="O482:O486"/>
    <mergeCell ref="I525:I531"/>
    <mergeCell ref="Q405:R405"/>
    <mergeCell ref="X51:X52"/>
    <mergeCell ref="X31:X38"/>
    <mergeCell ref="X216:X223"/>
    <mergeCell ref="X472:X481"/>
    <mergeCell ref="X61:X62"/>
    <mergeCell ref="X72:X77"/>
    <mergeCell ref="X115:X116"/>
    <mergeCell ref="T226:X232"/>
    <mergeCell ref="X407:X408"/>
    <mergeCell ref="X466:X471"/>
    <mergeCell ref="T255:X255"/>
    <mergeCell ref="T246:X246"/>
    <mergeCell ref="X157:X164"/>
    <mergeCell ref="X202:X210"/>
    <mergeCell ref="X241:X244"/>
    <mergeCell ref="X281:X282"/>
    <mergeCell ref="X441:X454"/>
    <mergeCell ref="X122:X124"/>
    <mergeCell ref="X190:X192"/>
    <mergeCell ref="X193:X197"/>
    <mergeCell ref="T236:X236"/>
    <mergeCell ref="T168:X168"/>
    <mergeCell ref="T211:X211"/>
    <mergeCell ref="L8:L10"/>
    <mergeCell ref="L39:L52"/>
    <mergeCell ref="I72:I113"/>
    <mergeCell ref="L72:L113"/>
    <mergeCell ref="L122:L135"/>
    <mergeCell ref="I122:I124"/>
    <mergeCell ref="J122:J135"/>
    <mergeCell ref="K236:O236"/>
    <mergeCell ref="G255:J255"/>
    <mergeCell ref="K255:O255"/>
    <mergeCell ref="G246:J246"/>
    <mergeCell ref="K246:O246"/>
    <mergeCell ref="G226:J226"/>
    <mergeCell ref="K226:O226"/>
    <mergeCell ref="G236:J236"/>
    <mergeCell ref="G168:J168"/>
    <mergeCell ref="K168:O168"/>
    <mergeCell ref="G211:J211"/>
    <mergeCell ref="K211:O211"/>
    <mergeCell ref="K123:K124"/>
    <mergeCell ref="I291:I293"/>
    <mergeCell ref="J310:J323"/>
    <mergeCell ref="J325:J329"/>
    <mergeCell ref="O366:O380"/>
    <mergeCell ref="J404:J408"/>
    <mergeCell ref="J418:J426"/>
    <mergeCell ref="J583:J603"/>
    <mergeCell ref="L513:L523"/>
    <mergeCell ref="L157:L164"/>
    <mergeCell ref="I257:I264"/>
    <mergeCell ref="I265:I278"/>
    <mergeCell ref="L265:L278"/>
    <mergeCell ref="I281:I289"/>
    <mergeCell ref="P255:S255"/>
    <mergeCell ref="P246:S246"/>
    <mergeCell ref="P226:S226"/>
    <mergeCell ref="P236:S236"/>
    <mergeCell ref="P168:S168"/>
    <mergeCell ref="P211:S211"/>
    <mergeCell ref="L65:L67"/>
    <mergeCell ref="K65:K67"/>
    <mergeCell ref="P32:P36"/>
    <mergeCell ref="Q32:Q36"/>
    <mergeCell ref="R32:R36"/>
    <mergeCell ref="P39:P52"/>
    <mergeCell ref="Q39:Q52"/>
    <mergeCell ref="R39:R52"/>
    <mergeCell ref="O251:O254"/>
  </mergeCells>
  <conditionalFormatting sqref="P6:R6 P619:R619 P735:R735 P53:R53 P136:R136 P198:R198 P224:R224 P279:R279 P351:R351 P381:R381 P417:R417 P430:R430 P546:R546">
    <cfRule type="cellIs" dxfId="5" priority="37" stopIfTrue="1" operator="equal">
      <formula>"set16"</formula>
    </cfRule>
    <cfRule type="cellIs" dxfId="4" priority="38" stopIfTrue="1" operator="equal">
      <formula>"set17"</formula>
    </cfRule>
    <cfRule type="cellIs" dxfId="3" priority="39" stopIfTrue="1" operator="equal">
      <formula>"set18"</formula>
    </cfRule>
  </conditionalFormatting>
  <dataValidations count="2">
    <dataValidation type="list" allowBlank="1" showInputMessage="1" showErrorMessage="1" sqref="N119:N120 N125:N127 N621:N623 N637:N643 N662:N663 N699:N700 N721:N724 N737:N740 N772:N774 N798:N801">
      <formula1>$B$1:$B$119</formula1>
    </dataValidation>
    <dataValidation type="list" allowBlank="1" showInputMessage="1" showErrorMessage="1" sqref="Y798:Y1126 Y621:Y635 Y637:Y660 Y662:Y697 Y699:Y719 Y721:Y734 Y737:Y770 Y772:Y796">
      <formula1>$B$1:$B$266</formula1>
    </dataValidation>
  </dataValidations>
  <hyperlinks>
    <hyperlink ref="I5" r:id="rId1"/>
  </hyperlinks>
  <pageMargins left="0.55000000000000004" right="0.5" top="0.48" bottom="0.5" header="0.5" footer="0.5"/>
  <pageSetup paperSize="9" orientation="portrait" r:id="rId2"/>
  <headerFooter alignWithMargins="0"/>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ICT!$B$1:$B$78</xm:f>
          </x14:formula1>
          <xm:sqref>Y28:Y38 Y40:Y52 Y547:Y618 Y199:Y223 Y8:Y26 Y266:Y278 Y367:Y380 Y55:Y62 Y64:Y70 Y525:Y545 Y171:Y178 Y180:Y188 Y190:Y197 Y72:Y113 Y138:Y169 Y338:Y350 Y428:Y429 Y226:Y239 Y241:Y244 Y246:Y250 Y252:Y256 Y258:Y264 Y281:Y289 Y291:Y297 Y299:Y309 Y311:Y323 Y325:Y329 Y331:Y336 Y353:Y365 Y383:Y403 Y405:Y408 Y419:Y426 Y462:Y481 Y115:Y120 Y122:Y135 Y432:Y460 Y483:Y523 Y410:Y416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32"/>
  <sheetViews>
    <sheetView showGridLines="0" zoomScale="90" zoomScaleNormal="90" workbookViewId="0">
      <pane xSplit="6" ySplit="5" topLeftCell="G6" activePane="bottomRight" state="frozen"/>
      <selection pane="topRight" activeCell="H1" sqref="H1"/>
      <selection pane="bottomLeft" activeCell="A6" sqref="A6"/>
      <selection pane="bottomRight" activeCell="F1" sqref="F1:F4"/>
    </sheetView>
  </sheetViews>
  <sheetFormatPr defaultColWidth="8.85546875" defaultRowHeight="12.75" x14ac:dyDescent="0.2"/>
  <cols>
    <col min="1" max="1" width="4.140625" style="1" customWidth="1"/>
    <col min="2" max="2" width="13.7109375" style="1" bestFit="1" customWidth="1"/>
    <col min="3" max="4" width="8.85546875" style="1"/>
    <col min="5" max="5" width="10.85546875" style="1" customWidth="1"/>
    <col min="6" max="6" width="42.28515625" style="1" customWidth="1"/>
    <col min="7" max="7" width="5.5703125" style="4" bestFit="1" customWidth="1"/>
    <col min="8" max="8" width="5" style="4" customWidth="1"/>
    <col min="9" max="14" width="5.28515625" style="4" customWidth="1"/>
    <col min="15" max="15" width="5.28515625" style="1" customWidth="1"/>
    <col min="16" max="18" width="2.85546875" style="6" customWidth="1"/>
    <col min="19" max="19" width="2.85546875" style="5" customWidth="1"/>
    <col min="20" max="21" width="5.28515625" style="1" customWidth="1"/>
    <col min="22" max="22" width="5.28515625" style="2" customWidth="1"/>
    <col min="23" max="23" width="5.28515625" style="1" customWidth="1"/>
    <col min="24" max="24" width="4.140625" style="313" customWidth="1"/>
    <col min="25" max="25" width="36.85546875" style="11" customWidth="1"/>
    <col min="26" max="16384" width="8.85546875" style="1"/>
  </cols>
  <sheetData>
    <row r="1" spans="1:26" x14ac:dyDescent="0.2">
      <c r="A1" s="7"/>
      <c r="B1" s="2"/>
      <c r="F1" s="464" t="s">
        <v>1342</v>
      </c>
      <c r="G1" s="113"/>
      <c r="H1" s="113"/>
      <c r="I1" s="20"/>
      <c r="J1" s="20"/>
      <c r="K1" s="20"/>
      <c r="L1" s="20"/>
      <c r="M1" s="6"/>
      <c r="N1" s="6"/>
      <c r="O1" s="6"/>
      <c r="P1" s="5"/>
      <c r="Q1" s="5"/>
      <c r="R1" s="5"/>
      <c r="T1" s="2"/>
      <c r="V1" s="11"/>
      <c r="W1" s="11"/>
      <c r="X1" s="312"/>
      <c r="Y1" s="1"/>
    </row>
    <row r="2" spans="1:26" ht="13.5" customHeight="1" thickBot="1" x14ac:dyDescent="0.25">
      <c r="B2" s="2"/>
      <c r="F2" s="464"/>
      <c r="I2" s="8"/>
      <c r="J2" s="8"/>
      <c r="K2" s="8"/>
      <c r="L2" s="8"/>
      <c r="O2" s="9"/>
    </row>
    <row r="3" spans="1:26" ht="13.5" customHeight="1" thickBot="1" x14ac:dyDescent="0.25">
      <c r="B3" s="7"/>
      <c r="F3" s="464"/>
      <c r="G3" s="368"/>
      <c r="H3" s="368"/>
      <c r="I3" s="466" t="s">
        <v>0</v>
      </c>
      <c r="J3" s="466"/>
      <c r="K3" s="466"/>
      <c r="L3" s="466"/>
      <c r="M3" s="466"/>
      <c r="N3" s="466"/>
      <c r="O3" s="467"/>
      <c r="P3" s="468"/>
      <c r="Q3" s="468"/>
      <c r="R3" s="468"/>
      <c r="S3" s="468"/>
      <c r="T3" s="469" t="s">
        <v>1</v>
      </c>
      <c r="U3" s="469"/>
      <c r="V3" s="470" t="s">
        <v>2</v>
      </c>
      <c r="W3" s="471"/>
      <c r="X3" s="472" t="s">
        <v>264</v>
      </c>
      <c r="Y3" s="473"/>
    </row>
    <row r="4" spans="1:26" ht="17.25" customHeight="1" thickBot="1" x14ac:dyDescent="0.25">
      <c r="A4" s="7"/>
      <c r="B4" s="2"/>
      <c r="F4" s="465"/>
      <c r="G4" s="369" t="s">
        <v>8</v>
      </c>
      <c r="H4" s="369" t="s">
        <v>9</v>
      </c>
      <c r="I4" s="12"/>
      <c r="J4" s="12"/>
      <c r="K4" s="12"/>
      <c r="L4" s="12"/>
      <c r="M4" s="12"/>
      <c r="N4" s="12"/>
      <c r="O4" s="13"/>
      <c r="P4" s="13"/>
      <c r="Q4" s="13"/>
      <c r="R4" s="13"/>
      <c r="S4" s="12"/>
      <c r="T4" s="13"/>
      <c r="U4" s="13"/>
      <c r="V4" s="13"/>
      <c r="W4" s="13"/>
    </row>
    <row r="5" spans="1:26" ht="87" customHeight="1" thickBot="1" x14ac:dyDescent="0.25">
      <c r="B5" s="474" t="s">
        <v>270</v>
      </c>
      <c r="C5" s="475"/>
      <c r="D5" s="475"/>
      <c r="E5" s="475"/>
      <c r="F5" s="476"/>
      <c r="G5" s="363">
        <f>G6+G25+G42+G58+G70+G88+G127+G160+G172+G195+G225+G256+G295</f>
        <v>225</v>
      </c>
      <c r="H5" s="363">
        <f>H6+H424+H540</f>
        <v>0</v>
      </c>
      <c r="I5" s="340" t="s">
        <v>12</v>
      </c>
      <c r="J5" s="341" t="s">
        <v>17</v>
      </c>
      <c r="K5" s="341" t="s">
        <v>13</v>
      </c>
      <c r="L5" s="341" t="s">
        <v>14</v>
      </c>
      <c r="M5" s="341" t="s">
        <v>16</v>
      </c>
      <c r="N5" s="341" t="s">
        <v>15</v>
      </c>
      <c r="O5" s="342" t="s">
        <v>3</v>
      </c>
      <c r="P5" s="364" t="s">
        <v>66</v>
      </c>
      <c r="Q5" s="364" t="s">
        <v>10</v>
      </c>
      <c r="R5" s="364" t="s">
        <v>11</v>
      </c>
      <c r="S5" s="364" t="s">
        <v>263</v>
      </c>
      <c r="T5" s="343" t="s">
        <v>4</v>
      </c>
      <c r="U5" s="343" t="s">
        <v>5</v>
      </c>
      <c r="V5" s="365" t="s">
        <v>6</v>
      </c>
      <c r="W5" s="366" t="s">
        <v>7</v>
      </c>
      <c r="X5" s="344" t="s">
        <v>68</v>
      </c>
      <c r="Y5" s="345" t="s">
        <v>69</v>
      </c>
    </row>
    <row r="6" spans="1:26" ht="28.5" customHeight="1" x14ac:dyDescent="0.2">
      <c r="A6" s="10"/>
      <c r="B6" s="477" t="s">
        <v>502</v>
      </c>
      <c r="C6" s="478"/>
      <c r="D6" s="478"/>
      <c r="E6" s="478"/>
      <c r="F6" s="479"/>
      <c r="G6" s="370">
        <v>5</v>
      </c>
      <c r="H6" s="370"/>
      <c r="I6" s="44"/>
      <c r="J6" s="44"/>
      <c r="K6" s="44"/>
      <c r="L6" s="44"/>
      <c r="M6" s="44"/>
      <c r="N6" s="44"/>
      <c r="O6" s="45"/>
      <c r="P6" s="46"/>
      <c r="Q6" s="46"/>
      <c r="R6" s="46"/>
      <c r="S6" s="44"/>
      <c r="T6" s="47"/>
      <c r="U6" s="47"/>
      <c r="V6" s="48"/>
      <c r="W6" s="47"/>
      <c r="X6" s="314"/>
      <c r="Y6" s="21"/>
      <c r="Z6" s="16"/>
    </row>
    <row r="7" spans="1:26" ht="34.5" customHeight="1" x14ac:dyDescent="0.2">
      <c r="B7" s="406" t="s">
        <v>483</v>
      </c>
      <c r="C7" s="407"/>
      <c r="D7" s="407"/>
      <c r="E7" s="407"/>
      <c r="F7" s="407"/>
      <c r="G7" s="210"/>
      <c r="H7" s="210"/>
      <c r="I7" s="210"/>
      <c r="J7" s="211"/>
      <c r="K7" s="210"/>
      <c r="L7" s="210"/>
      <c r="M7" s="210"/>
      <c r="N7" s="210"/>
      <c r="O7" s="212"/>
      <c r="P7" s="213"/>
      <c r="Q7" s="213"/>
      <c r="R7" s="213"/>
      <c r="S7" s="213"/>
      <c r="T7" s="212"/>
      <c r="U7" s="212"/>
      <c r="V7" s="214"/>
      <c r="W7" s="212"/>
      <c r="X7" s="310"/>
      <c r="Y7" s="212"/>
      <c r="Z7" s="16"/>
    </row>
    <row r="8" spans="1:26" s="16" customFormat="1" ht="34.5" customHeight="1" x14ac:dyDescent="0.2">
      <c r="B8" s="114" t="s">
        <v>268</v>
      </c>
      <c r="C8" s="198"/>
      <c r="D8" s="198"/>
      <c r="E8" s="198"/>
      <c r="F8" s="198"/>
      <c r="G8" s="17"/>
      <c r="H8" s="17"/>
      <c r="I8" s="17"/>
      <c r="J8" s="199"/>
      <c r="K8" s="17"/>
      <c r="L8" s="17"/>
      <c r="M8" s="17"/>
      <c r="N8" s="17"/>
      <c r="O8" s="21"/>
      <c r="P8" s="49"/>
      <c r="Q8" s="49"/>
      <c r="R8" s="49"/>
      <c r="S8" s="49"/>
      <c r="T8" s="21"/>
      <c r="U8" s="21"/>
      <c r="V8" s="22"/>
      <c r="W8" s="21"/>
      <c r="X8" s="314"/>
      <c r="Y8" s="21"/>
    </row>
    <row r="9" spans="1:26" s="16" customFormat="1" ht="34.5" customHeight="1" x14ac:dyDescent="0.2">
      <c r="B9" s="75" t="s">
        <v>537</v>
      </c>
      <c r="C9" s="215"/>
      <c r="D9" s="215"/>
      <c r="E9" s="215"/>
      <c r="F9" s="215"/>
      <c r="G9" s="55"/>
      <c r="H9" s="55"/>
      <c r="I9" s="55"/>
      <c r="J9" s="216"/>
      <c r="K9" s="55"/>
      <c r="L9" s="55"/>
      <c r="M9" s="55"/>
      <c r="N9" s="55"/>
      <c r="O9" s="56"/>
      <c r="P9" s="57"/>
      <c r="Q9" s="57"/>
      <c r="R9" s="57"/>
      <c r="S9" s="57"/>
      <c r="T9" s="56"/>
      <c r="U9" s="56"/>
      <c r="V9" s="58"/>
      <c r="W9" s="56"/>
      <c r="X9" s="324"/>
      <c r="Y9" s="56"/>
    </row>
    <row r="10" spans="1:26" s="16" customFormat="1" ht="34.5" customHeight="1" x14ac:dyDescent="0.2">
      <c r="B10" s="114" t="s">
        <v>538</v>
      </c>
      <c r="C10" s="198"/>
      <c r="D10" s="198"/>
      <c r="E10" s="198"/>
      <c r="F10" s="198"/>
      <c r="G10" s="17"/>
      <c r="H10" s="17"/>
      <c r="I10" s="17"/>
      <c r="J10" s="199"/>
      <c r="K10" s="17"/>
      <c r="L10" s="17"/>
      <c r="M10" s="17"/>
      <c r="N10" s="17"/>
      <c r="O10" s="21"/>
      <c r="P10" s="49"/>
      <c r="Q10" s="49"/>
      <c r="R10" s="49"/>
      <c r="S10" s="49"/>
      <c r="T10" s="21"/>
      <c r="U10" s="21"/>
      <c r="V10" s="22"/>
      <c r="W10" s="21"/>
      <c r="X10" s="314"/>
      <c r="Y10" s="21"/>
    </row>
    <row r="11" spans="1:26" s="16" customFormat="1" ht="34.5" customHeight="1" x14ac:dyDescent="0.2">
      <c r="B11" s="75" t="s">
        <v>539</v>
      </c>
      <c r="C11" s="215"/>
      <c r="D11" s="215"/>
      <c r="E11" s="215"/>
      <c r="F11" s="215"/>
      <c r="G11" s="55"/>
      <c r="H11" s="55"/>
      <c r="I11" s="55"/>
      <c r="J11" s="216"/>
      <c r="K11" s="55"/>
      <c r="L11" s="55"/>
      <c r="M11" s="55"/>
      <c r="N11" s="55"/>
      <c r="O11" s="56"/>
      <c r="P11" s="57"/>
      <c r="Q11" s="57"/>
      <c r="R11" s="57"/>
      <c r="S11" s="57"/>
      <c r="T11" s="56"/>
      <c r="U11" s="56"/>
      <c r="V11" s="58"/>
      <c r="W11" s="56"/>
      <c r="X11" s="324"/>
      <c r="Y11" s="56"/>
    </row>
    <row r="12" spans="1:26" ht="24.95" customHeight="1" x14ac:dyDescent="0.2">
      <c r="B12" s="498" t="s">
        <v>484</v>
      </c>
      <c r="C12" s="499"/>
      <c r="D12" s="499"/>
      <c r="E12" s="499"/>
      <c r="F12" s="499"/>
      <c r="G12" s="210"/>
      <c r="H12" s="210"/>
      <c r="I12" s="210"/>
      <c r="J12" s="211"/>
      <c r="K12" s="210"/>
      <c r="L12" s="210"/>
      <c r="M12" s="210"/>
      <c r="N12" s="210"/>
      <c r="O12" s="212"/>
      <c r="P12" s="213"/>
      <c r="Q12" s="213"/>
      <c r="R12" s="213"/>
      <c r="S12" s="213"/>
      <c r="T12" s="212"/>
      <c r="U12" s="212"/>
      <c r="V12" s="214"/>
      <c r="W12" s="212"/>
      <c r="X12" s="310"/>
      <c r="Y12" s="212"/>
      <c r="Z12" s="16"/>
    </row>
    <row r="13" spans="1:26" s="16" customFormat="1" ht="24.95" customHeight="1" x14ac:dyDescent="0.2">
      <c r="B13" s="114" t="s">
        <v>267</v>
      </c>
      <c r="C13" s="51"/>
      <c r="D13" s="51"/>
      <c r="E13" s="51"/>
      <c r="F13" s="51"/>
      <c r="G13" s="88"/>
      <c r="H13" s="88"/>
      <c r="I13" s="88"/>
      <c r="J13" s="78"/>
      <c r="K13" s="88"/>
      <c r="L13" s="88"/>
      <c r="M13" s="88"/>
      <c r="N13" s="88"/>
      <c r="O13" s="89"/>
      <c r="P13" s="90"/>
      <c r="Q13" s="90"/>
      <c r="R13" s="90"/>
      <c r="S13" s="90"/>
      <c r="T13" s="89"/>
      <c r="U13" s="89"/>
      <c r="V13" s="91"/>
      <c r="W13" s="89"/>
      <c r="X13" s="80"/>
      <c r="Y13" s="89"/>
    </row>
    <row r="14" spans="1:26" s="16" customFormat="1" ht="24.95" customHeight="1" x14ac:dyDescent="0.2">
      <c r="B14" s="75" t="s">
        <v>540</v>
      </c>
      <c r="C14" s="67"/>
      <c r="D14" s="67"/>
      <c r="E14" s="67"/>
      <c r="F14" s="67"/>
      <c r="G14" s="94"/>
      <c r="H14" s="94"/>
      <c r="I14" s="94"/>
      <c r="J14" s="107"/>
      <c r="K14" s="94"/>
      <c r="L14" s="94"/>
      <c r="M14" s="94"/>
      <c r="N14" s="94"/>
      <c r="O14" s="95"/>
      <c r="P14" s="96"/>
      <c r="Q14" s="96"/>
      <c r="R14" s="96"/>
      <c r="S14" s="96"/>
      <c r="T14" s="95"/>
      <c r="U14" s="95"/>
      <c r="V14" s="97"/>
      <c r="W14" s="95"/>
      <c r="X14" s="98"/>
      <c r="Y14" s="95"/>
    </row>
    <row r="15" spans="1:26" s="16" customFormat="1" ht="31.5" customHeight="1" x14ac:dyDescent="0.2">
      <c r="B15" s="492" t="s">
        <v>1333</v>
      </c>
      <c r="C15" s="493"/>
      <c r="D15" s="493"/>
      <c r="E15" s="493"/>
      <c r="F15" s="493"/>
      <c r="G15" s="185"/>
      <c r="H15" s="185"/>
      <c r="I15" s="185"/>
      <c r="J15" s="186"/>
      <c r="K15" s="185"/>
      <c r="L15" s="185"/>
      <c r="M15" s="185"/>
      <c r="N15" s="185"/>
      <c r="O15" s="344"/>
      <c r="P15" s="188"/>
      <c r="Q15" s="188"/>
      <c r="R15" s="188"/>
      <c r="S15" s="188"/>
      <c r="T15" s="187"/>
      <c r="U15" s="187"/>
      <c r="V15" s="189"/>
      <c r="W15" s="187"/>
      <c r="X15" s="311"/>
      <c r="Y15" s="187"/>
    </row>
    <row r="16" spans="1:26" s="16" customFormat="1" ht="24.95" customHeight="1" x14ac:dyDescent="0.2">
      <c r="B16" s="114" t="s">
        <v>266</v>
      </c>
      <c r="C16" s="217"/>
      <c r="D16" s="51"/>
      <c r="E16" s="51"/>
      <c r="F16" s="51"/>
      <c r="G16" s="88"/>
      <c r="H16" s="88"/>
      <c r="I16" s="88"/>
      <c r="J16" s="78"/>
      <c r="K16" s="88"/>
      <c r="L16" s="88"/>
      <c r="M16" s="88"/>
      <c r="N16" s="88"/>
      <c r="O16" s="89"/>
      <c r="P16" s="90"/>
      <c r="Q16" s="90"/>
      <c r="R16" s="90"/>
      <c r="S16" s="90"/>
      <c r="T16" s="89"/>
      <c r="U16" s="89"/>
      <c r="V16" s="91"/>
      <c r="W16" s="89"/>
      <c r="X16" s="80"/>
      <c r="Y16" s="89"/>
    </row>
    <row r="17" spans="1:26" s="16" customFormat="1" ht="24.95" customHeight="1" x14ac:dyDescent="0.2">
      <c r="B17" s="130" t="s">
        <v>541</v>
      </c>
      <c r="C17" s="217"/>
      <c r="D17" s="51"/>
      <c r="E17" s="51"/>
      <c r="F17" s="51"/>
      <c r="G17" s="88"/>
      <c r="H17" s="88"/>
      <c r="I17" s="88"/>
      <c r="J17" s="78"/>
      <c r="K17" s="88"/>
      <c r="L17" s="88"/>
      <c r="M17" s="88"/>
      <c r="N17" s="88"/>
      <c r="O17" s="89"/>
      <c r="P17" s="90"/>
      <c r="Q17" s="90"/>
      <c r="R17" s="90"/>
      <c r="S17" s="90"/>
      <c r="T17" s="89"/>
      <c r="U17" s="89"/>
      <c r="V17" s="91"/>
      <c r="W17" s="89"/>
      <c r="X17" s="80"/>
      <c r="Y17" s="89"/>
    </row>
    <row r="18" spans="1:26" s="16" customFormat="1" ht="24.95" customHeight="1" x14ac:dyDescent="0.2">
      <c r="B18" s="75" t="s">
        <v>543</v>
      </c>
      <c r="C18" s="219"/>
      <c r="D18" s="67"/>
      <c r="E18" s="67"/>
      <c r="F18" s="67"/>
      <c r="G18" s="94"/>
      <c r="H18" s="94"/>
      <c r="I18" s="94"/>
      <c r="J18" s="107"/>
      <c r="K18" s="94"/>
      <c r="L18" s="94"/>
      <c r="M18" s="94"/>
      <c r="N18" s="94"/>
      <c r="O18" s="95"/>
      <c r="P18" s="96"/>
      <c r="Q18" s="96"/>
      <c r="R18" s="96"/>
      <c r="S18" s="96"/>
      <c r="T18" s="95"/>
      <c r="U18" s="95"/>
      <c r="V18" s="97"/>
      <c r="W18" s="95"/>
      <c r="X18" s="98"/>
      <c r="Y18" s="95"/>
    </row>
    <row r="19" spans="1:26" s="16" customFormat="1" ht="24.95" customHeight="1" x14ac:dyDescent="0.2">
      <c r="B19" s="114" t="s">
        <v>544</v>
      </c>
      <c r="C19" s="217"/>
      <c r="D19" s="51"/>
      <c r="E19" s="51"/>
      <c r="F19" s="51"/>
      <c r="G19" s="88"/>
      <c r="H19" s="88"/>
      <c r="I19" s="88"/>
      <c r="J19" s="78"/>
      <c r="K19" s="88"/>
      <c r="L19" s="88"/>
      <c r="M19" s="88"/>
      <c r="N19" s="88"/>
      <c r="O19" s="89"/>
      <c r="P19" s="90"/>
      <c r="Q19" s="90"/>
      <c r="R19" s="90"/>
      <c r="S19" s="90"/>
      <c r="T19" s="89"/>
      <c r="U19" s="89"/>
      <c r="V19" s="91"/>
      <c r="W19" s="89"/>
      <c r="X19" s="80"/>
      <c r="Y19" s="89"/>
    </row>
    <row r="20" spans="1:26" s="16" customFormat="1" ht="24.95" customHeight="1" x14ac:dyDescent="0.2">
      <c r="B20" s="75" t="s">
        <v>545</v>
      </c>
      <c r="C20" s="219"/>
      <c r="D20" s="67"/>
      <c r="E20" s="67"/>
      <c r="F20" s="67"/>
      <c r="G20" s="94"/>
      <c r="H20" s="94"/>
      <c r="I20" s="94"/>
      <c r="J20" s="107"/>
      <c r="K20" s="94"/>
      <c r="L20" s="94"/>
      <c r="M20" s="94"/>
      <c r="N20" s="94"/>
      <c r="O20" s="95"/>
      <c r="P20" s="96"/>
      <c r="Q20" s="96"/>
      <c r="R20" s="96"/>
      <c r="S20" s="96"/>
      <c r="T20" s="95"/>
      <c r="U20" s="95"/>
      <c r="V20" s="97"/>
      <c r="W20" s="95"/>
      <c r="X20" s="98"/>
      <c r="Y20" s="95"/>
    </row>
    <row r="21" spans="1:26" s="16" customFormat="1" ht="24.95" customHeight="1" x14ac:dyDescent="0.2">
      <c r="B21" s="130" t="s">
        <v>542</v>
      </c>
      <c r="C21" s="217"/>
      <c r="D21" s="51"/>
      <c r="E21" s="51"/>
      <c r="F21" s="51"/>
      <c r="G21" s="88"/>
      <c r="H21" s="88"/>
      <c r="I21" s="88"/>
      <c r="J21" s="78"/>
      <c r="K21" s="88"/>
      <c r="L21" s="88"/>
      <c r="M21" s="88"/>
      <c r="N21" s="88"/>
      <c r="O21" s="89"/>
      <c r="P21" s="90"/>
      <c r="Q21" s="90"/>
      <c r="R21" s="90"/>
      <c r="S21" s="90"/>
      <c r="T21" s="89"/>
      <c r="U21" s="89"/>
      <c r="V21" s="91"/>
      <c r="W21" s="89"/>
      <c r="X21" s="80"/>
      <c r="Y21" s="89"/>
    </row>
    <row r="22" spans="1:26" s="16" customFormat="1" ht="20.25" customHeight="1" x14ac:dyDescent="0.2">
      <c r="B22" s="427" t="s">
        <v>546</v>
      </c>
      <c r="C22" s="428"/>
      <c r="D22" s="428"/>
      <c r="E22" s="428"/>
      <c r="F22" s="428"/>
      <c r="G22" s="94"/>
      <c r="H22" s="94"/>
      <c r="I22" s="94"/>
      <c r="J22" s="107"/>
      <c r="K22" s="94"/>
      <c r="L22" s="94"/>
      <c r="M22" s="94"/>
      <c r="N22" s="94"/>
      <c r="O22" s="95"/>
      <c r="P22" s="96"/>
      <c r="Q22" s="96"/>
      <c r="R22" s="96"/>
      <c r="S22" s="96"/>
      <c r="T22" s="95"/>
      <c r="U22" s="95"/>
      <c r="V22" s="97"/>
      <c r="W22" s="95"/>
      <c r="X22" s="98"/>
      <c r="Y22" s="95"/>
    </row>
    <row r="23" spans="1:26" s="16" customFormat="1" ht="24.95" customHeight="1" x14ac:dyDescent="0.2">
      <c r="B23" s="132" t="s">
        <v>547</v>
      </c>
      <c r="C23" s="220"/>
      <c r="D23" s="133"/>
      <c r="E23" s="133"/>
      <c r="F23" s="133"/>
      <c r="G23" s="82"/>
      <c r="H23" s="82"/>
      <c r="I23" s="82"/>
      <c r="J23" s="100"/>
      <c r="K23" s="82"/>
      <c r="L23" s="82"/>
      <c r="M23" s="82"/>
      <c r="N23" s="82"/>
      <c r="O23" s="83"/>
      <c r="P23" s="84"/>
      <c r="Q23" s="84"/>
      <c r="R23" s="84"/>
      <c r="S23" s="84"/>
      <c r="T23" s="83"/>
      <c r="U23" s="83"/>
      <c r="V23" s="85"/>
      <c r="W23" s="83"/>
      <c r="X23" s="129"/>
      <c r="Y23" s="83"/>
    </row>
    <row r="24" spans="1:26" s="16" customFormat="1" ht="24.95" customHeight="1" x14ac:dyDescent="0.2">
      <c r="B24" s="74" t="s">
        <v>548</v>
      </c>
      <c r="C24" s="218"/>
      <c r="D24" s="69"/>
      <c r="E24" s="69"/>
      <c r="F24" s="69"/>
      <c r="G24" s="99"/>
      <c r="H24" s="99"/>
      <c r="I24" s="99"/>
      <c r="J24" s="79"/>
      <c r="K24" s="99"/>
      <c r="L24" s="99"/>
      <c r="M24" s="99"/>
      <c r="N24" s="99"/>
      <c r="O24" s="101"/>
      <c r="P24" s="102"/>
      <c r="Q24" s="102"/>
      <c r="R24" s="102"/>
      <c r="S24" s="102"/>
      <c r="T24" s="101"/>
      <c r="U24" s="101"/>
      <c r="V24" s="103"/>
      <c r="W24" s="101"/>
      <c r="X24" s="104"/>
      <c r="Y24" s="101"/>
    </row>
    <row r="25" spans="1:26" s="16" customFormat="1" ht="28.5" customHeight="1" x14ac:dyDescent="0.2">
      <c r="A25" s="190"/>
      <c r="B25" s="434" t="s">
        <v>504</v>
      </c>
      <c r="C25" s="434"/>
      <c r="D25" s="434"/>
      <c r="E25" s="434"/>
      <c r="F25" s="434"/>
      <c r="G25" s="371">
        <v>15</v>
      </c>
      <c r="H25" s="371"/>
      <c r="I25" s="44"/>
      <c r="J25" s="44"/>
      <c r="K25" s="44"/>
      <c r="L25" s="44"/>
      <c r="M25" s="44"/>
      <c r="N25" s="44"/>
      <c r="O25" s="45"/>
      <c r="P25" s="46"/>
      <c r="Q25" s="46"/>
      <c r="R25" s="46"/>
      <c r="S25" s="44"/>
      <c r="T25" s="47"/>
      <c r="U25" s="47"/>
      <c r="V25" s="48"/>
      <c r="W25" s="47"/>
      <c r="X25" s="314"/>
      <c r="Y25" s="21"/>
    </row>
    <row r="26" spans="1:26" ht="33" customHeight="1" x14ac:dyDescent="0.2">
      <c r="B26" s="406" t="s">
        <v>1334</v>
      </c>
      <c r="C26" s="407"/>
      <c r="D26" s="407"/>
      <c r="E26" s="407"/>
      <c r="F26" s="407"/>
      <c r="G26" s="210"/>
      <c r="H26" s="210"/>
      <c r="I26" s="210"/>
      <c r="J26" s="211"/>
      <c r="K26" s="210"/>
      <c r="L26" s="210"/>
      <c r="M26" s="210"/>
      <c r="N26" s="210"/>
      <c r="O26" s="212"/>
      <c r="P26" s="213"/>
      <c r="Q26" s="213"/>
      <c r="R26" s="213"/>
      <c r="S26" s="213"/>
      <c r="T26" s="212"/>
      <c r="U26" s="212"/>
      <c r="V26" s="214"/>
      <c r="W26" s="212"/>
      <c r="X26" s="310"/>
      <c r="Y26" s="212"/>
      <c r="Z26" s="16"/>
    </row>
    <row r="27" spans="1:26" s="16" customFormat="1" ht="24.95" customHeight="1" x14ac:dyDescent="0.3">
      <c r="B27" s="114" t="s">
        <v>549</v>
      </c>
      <c r="C27" s="177"/>
      <c r="D27" s="177"/>
      <c r="E27" s="177"/>
      <c r="F27" s="177"/>
      <c r="G27" s="88"/>
      <c r="H27" s="88"/>
      <c r="I27" s="88"/>
      <c r="J27" s="78"/>
      <c r="K27" s="88"/>
      <c r="L27" s="88"/>
      <c r="M27" s="88"/>
      <c r="N27" s="88"/>
      <c r="O27" s="89"/>
      <c r="P27" s="90"/>
      <c r="Q27" s="90"/>
      <c r="R27" s="90"/>
      <c r="S27" s="90"/>
      <c r="T27" s="89"/>
      <c r="U27" s="89"/>
      <c r="V27" s="91"/>
      <c r="W27" s="89"/>
      <c r="X27" s="80"/>
      <c r="Y27" s="89"/>
    </row>
    <row r="28" spans="1:26" s="16" customFormat="1" ht="24.95" customHeight="1" x14ac:dyDescent="0.3">
      <c r="B28" s="75" t="s">
        <v>550</v>
      </c>
      <c r="C28" s="223"/>
      <c r="D28" s="223"/>
      <c r="E28" s="223"/>
      <c r="F28" s="223"/>
      <c r="G28" s="94"/>
      <c r="H28" s="94"/>
      <c r="I28" s="94"/>
      <c r="J28" s="107"/>
      <c r="K28" s="94"/>
      <c r="L28" s="94"/>
      <c r="M28" s="94"/>
      <c r="N28" s="94"/>
      <c r="O28" s="95"/>
      <c r="P28" s="96"/>
      <c r="Q28" s="96"/>
      <c r="R28" s="96"/>
      <c r="S28" s="96"/>
      <c r="T28" s="95"/>
      <c r="U28" s="95"/>
      <c r="V28" s="97"/>
      <c r="W28" s="95"/>
      <c r="X28" s="98"/>
      <c r="Y28" s="95"/>
    </row>
    <row r="29" spans="1:26" ht="24.95" customHeight="1" x14ac:dyDescent="0.2">
      <c r="B29" s="406" t="s">
        <v>487</v>
      </c>
      <c r="C29" s="407"/>
      <c r="D29" s="407"/>
      <c r="E29" s="407"/>
      <c r="F29" s="407"/>
      <c r="G29" s="210"/>
      <c r="H29" s="210"/>
      <c r="I29" s="210"/>
      <c r="J29" s="210"/>
      <c r="K29" s="210"/>
      <c r="L29" s="210"/>
      <c r="M29" s="210"/>
      <c r="N29" s="394"/>
      <c r="O29" s="212"/>
      <c r="P29" s="213"/>
      <c r="Q29" s="213"/>
      <c r="R29" s="213"/>
      <c r="S29" s="213"/>
      <c r="T29" s="212"/>
      <c r="U29" s="212"/>
      <c r="V29" s="214"/>
      <c r="W29" s="212"/>
      <c r="X29" s="397" t="s">
        <v>1317</v>
      </c>
      <c r="Y29" s="212"/>
      <c r="Z29" s="16"/>
    </row>
    <row r="30" spans="1:26" s="16" customFormat="1" ht="24.95" customHeight="1" x14ac:dyDescent="0.2">
      <c r="B30" s="74" t="s">
        <v>551</v>
      </c>
      <c r="C30" s="68"/>
      <c r="D30" s="68"/>
      <c r="E30" s="68"/>
      <c r="F30" s="68"/>
      <c r="G30" s="99"/>
      <c r="H30" s="99"/>
      <c r="I30" s="99"/>
      <c r="J30" s="99"/>
      <c r="K30" s="99"/>
      <c r="L30" s="99"/>
      <c r="M30" s="99"/>
      <c r="N30" s="395"/>
      <c r="O30" s="101"/>
      <c r="P30" s="102"/>
      <c r="Q30" s="102"/>
      <c r="R30" s="102"/>
      <c r="S30" s="102"/>
      <c r="T30" s="101"/>
      <c r="U30" s="101"/>
      <c r="V30" s="103"/>
      <c r="W30" s="101"/>
      <c r="X30" s="399"/>
      <c r="Y30" s="101"/>
    </row>
    <row r="31" spans="1:26" s="16" customFormat="1" ht="24.95" customHeight="1" x14ac:dyDescent="0.2">
      <c r="B31" s="114" t="s">
        <v>277</v>
      </c>
      <c r="C31" s="167"/>
      <c r="D31" s="167"/>
      <c r="E31" s="167"/>
      <c r="F31" s="167"/>
      <c r="G31" s="88"/>
      <c r="H31" s="88"/>
      <c r="I31" s="88"/>
      <c r="J31" s="88"/>
      <c r="K31" s="88"/>
      <c r="L31" s="88"/>
      <c r="M31" s="88"/>
      <c r="N31" s="395"/>
      <c r="O31" s="89"/>
      <c r="P31" s="90"/>
      <c r="Q31" s="90"/>
      <c r="R31" s="90"/>
      <c r="S31" s="90"/>
      <c r="T31" s="89"/>
      <c r="U31" s="89"/>
      <c r="V31" s="91"/>
      <c r="W31" s="89"/>
      <c r="X31" s="399"/>
      <c r="Y31" s="89"/>
    </row>
    <row r="32" spans="1:26" s="16" customFormat="1" ht="24.95" customHeight="1" x14ac:dyDescent="0.2">
      <c r="B32" s="130" t="s">
        <v>552</v>
      </c>
      <c r="C32" s="130"/>
      <c r="D32" s="167"/>
      <c r="E32" s="167"/>
      <c r="F32" s="167"/>
      <c r="G32" s="88"/>
      <c r="H32" s="88"/>
      <c r="I32" s="88"/>
      <c r="J32" s="88"/>
      <c r="K32" s="88"/>
      <c r="L32" s="88"/>
      <c r="M32" s="88"/>
      <c r="N32" s="395"/>
      <c r="O32" s="89"/>
      <c r="P32" s="90"/>
      <c r="Q32" s="90"/>
      <c r="R32" s="90"/>
      <c r="S32" s="90"/>
      <c r="T32" s="89"/>
      <c r="U32" s="89"/>
      <c r="V32" s="91"/>
      <c r="W32" s="89"/>
      <c r="X32" s="399"/>
      <c r="Y32" s="89"/>
    </row>
    <row r="33" spans="1:26" s="16" customFormat="1" ht="24.95" customHeight="1" x14ac:dyDescent="0.2">
      <c r="B33" s="134" t="s">
        <v>553</v>
      </c>
      <c r="C33" s="66"/>
      <c r="D33" s="66"/>
      <c r="E33" s="66"/>
      <c r="F33" s="66"/>
      <c r="G33" s="94"/>
      <c r="H33" s="94"/>
      <c r="I33" s="94"/>
      <c r="J33" s="94"/>
      <c r="K33" s="94"/>
      <c r="L33" s="94"/>
      <c r="M33" s="94"/>
      <c r="N33" s="395"/>
      <c r="O33" s="95"/>
      <c r="P33" s="96"/>
      <c r="Q33" s="96"/>
      <c r="R33" s="96"/>
      <c r="S33" s="96"/>
      <c r="T33" s="95"/>
      <c r="U33" s="95"/>
      <c r="V33" s="97"/>
      <c r="W33" s="95"/>
      <c r="X33" s="399"/>
      <c r="Y33" s="95"/>
    </row>
    <row r="34" spans="1:26" s="16" customFormat="1" ht="24.95" customHeight="1" x14ac:dyDescent="0.2">
      <c r="B34" s="130" t="s">
        <v>554</v>
      </c>
      <c r="C34" s="167"/>
      <c r="D34" s="167"/>
      <c r="E34" s="167"/>
      <c r="F34" s="167"/>
      <c r="G34" s="88"/>
      <c r="H34" s="88"/>
      <c r="I34" s="88"/>
      <c r="J34" s="88"/>
      <c r="K34" s="88"/>
      <c r="L34" s="88"/>
      <c r="M34" s="88"/>
      <c r="N34" s="395"/>
      <c r="O34" s="89"/>
      <c r="P34" s="90"/>
      <c r="Q34" s="90"/>
      <c r="R34" s="90"/>
      <c r="S34" s="90"/>
      <c r="T34" s="89"/>
      <c r="U34" s="89"/>
      <c r="V34" s="91"/>
      <c r="W34" s="89"/>
      <c r="X34" s="399"/>
      <c r="Y34" s="89"/>
    </row>
    <row r="35" spans="1:26" s="16" customFormat="1" ht="24.95" customHeight="1" x14ac:dyDescent="0.2">
      <c r="B35" s="134" t="s">
        <v>555</v>
      </c>
      <c r="C35" s="66"/>
      <c r="D35" s="66"/>
      <c r="E35" s="66"/>
      <c r="F35" s="66"/>
      <c r="G35" s="94"/>
      <c r="H35" s="94"/>
      <c r="I35" s="94"/>
      <c r="J35" s="94"/>
      <c r="K35" s="94"/>
      <c r="L35" s="94"/>
      <c r="M35" s="94"/>
      <c r="N35" s="395"/>
      <c r="O35" s="95"/>
      <c r="P35" s="96"/>
      <c r="Q35" s="96"/>
      <c r="R35" s="96"/>
      <c r="S35" s="96"/>
      <c r="T35" s="95"/>
      <c r="U35" s="95"/>
      <c r="V35" s="97"/>
      <c r="W35" s="95"/>
      <c r="X35" s="399"/>
      <c r="Y35" s="95"/>
    </row>
    <row r="36" spans="1:26" s="16" customFormat="1" ht="24.95" customHeight="1" x14ac:dyDescent="0.2">
      <c r="B36" s="130" t="s">
        <v>278</v>
      </c>
      <c r="C36" s="167"/>
      <c r="D36" s="167"/>
      <c r="E36" s="167"/>
      <c r="F36" s="167"/>
      <c r="G36" s="88"/>
      <c r="H36" s="88"/>
      <c r="I36" s="88"/>
      <c r="J36" s="88"/>
      <c r="K36" s="88"/>
      <c r="L36" s="88"/>
      <c r="M36" s="88"/>
      <c r="N36" s="395"/>
      <c r="O36" s="89"/>
      <c r="P36" s="90"/>
      <c r="Q36" s="90"/>
      <c r="R36" s="90"/>
      <c r="S36" s="90"/>
      <c r="T36" s="89"/>
      <c r="U36" s="89"/>
      <c r="V36" s="91"/>
      <c r="W36" s="89"/>
      <c r="X36" s="399"/>
      <c r="Y36" s="89"/>
    </row>
    <row r="37" spans="1:26" s="16" customFormat="1" ht="24.95" customHeight="1" x14ac:dyDescent="0.2">
      <c r="B37" s="75" t="s">
        <v>556</v>
      </c>
      <c r="C37" s="66"/>
      <c r="D37" s="66"/>
      <c r="E37" s="66"/>
      <c r="F37" s="66"/>
      <c r="G37" s="94"/>
      <c r="H37" s="94"/>
      <c r="I37" s="94"/>
      <c r="J37" s="94"/>
      <c r="K37" s="94"/>
      <c r="L37" s="94"/>
      <c r="M37" s="94"/>
      <c r="N37" s="396"/>
      <c r="O37" s="95"/>
      <c r="P37" s="96"/>
      <c r="Q37" s="96"/>
      <c r="R37" s="96"/>
      <c r="S37" s="96"/>
      <c r="T37" s="95"/>
      <c r="U37" s="95"/>
      <c r="V37" s="97"/>
      <c r="W37" s="95"/>
      <c r="X37" s="398"/>
      <c r="Y37" s="95"/>
    </row>
    <row r="38" spans="1:26" ht="24.75" customHeight="1" x14ac:dyDescent="0.2">
      <c r="B38" s="406" t="s">
        <v>488</v>
      </c>
      <c r="C38" s="407"/>
      <c r="D38" s="407"/>
      <c r="E38" s="407"/>
      <c r="F38" s="407"/>
      <c r="G38" s="210"/>
      <c r="H38" s="210"/>
      <c r="I38" s="210"/>
      <c r="J38" s="210"/>
      <c r="K38" s="210"/>
      <c r="L38" s="210"/>
      <c r="M38" s="210"/>
      <c r="N38" s="210"/>
      <c r="O38" s="212"/>
      <c r="P38" s="213"/>
      <c r="Q38" s="213"/>
      <c r="R38" s="213"/>
      <c r="S38" s="224"/>
      <c r="T38" s="212"/>
      <c r="U38" s="212"/>
      <c r="V38" s="214"/>
      <c r="W38" s="212"/>
      <c r="X38" s="310"/>
      <c r="Y38" s="212"/>
      <c r="Z38" s="16"/>
    </row>
    <row r="39" spans="1:26" s="16" customFormat="1" ht="24.75" customHeight="1" x14ac:dyDescent="0.2">
      <c r="B39" s="74" t="s">
        <v>557</v>
      </c>
      <c r="C39" s="69"/>
      <c r="D39" s="69"/>
      <c r="E39" s="69"/>
      <c r="F39" s="69"/>
      <c r="G39" s="99"/>
      <c r="H39" s="99"/>
      <c r="I39" s="99"/>
      <c r="J39" s="99"/>
      <c r="K39" s="99"/>
      <c r="L39" s="99"/>
      <c r="M39" s="99"/>
      <c r="N39" s="99"/>
      <c r="O39" s="101"/>
      <c r="P39" s="102"/>
      <c r="Q39" s="102"/>
      <c r="R39" s="102"/>
      <c r="S39" s="118"/>
      <c r="T39" s="101"/>
      <c r="U39" s="101"/>
      <c r="V39" s="103"/>
      <c r="W39" s="101"/>
      <c r="X39" s="104"/>
      <c r="Y39" s="101"/>
    </row>
    <row r="40" spans="1:26" ht="24.95" customHeight="1" x14ac:dyDescent="0.2">
      <c r="B40" s="408" t="s">
        <v>489</v>
      </c>
      <c r="C40" s="409"/>
      <c r="D40" s="409"/>
      <c r="E40" s="409"/>
      <c r="F40" s="409"/>
      <c r="G40" s="185"/>
      <c r="H40" s="185"/>
      <c r="I40" s="185"/>
      <c r="J40" s="185"/>
      <c r="K40" s="185"/>
      <c r="L40" s="185"/>
      <c r="M40" s="185"/>
      <c r="N40" s="185"/>
      <c r="O40" s="187"/>
      <c r="P40" s="188"/>
      <c r="Q40" s="188"/>
      <c r="R40" s="188"/>
      <c r="S40" s="188"/>
      <c r="T40" s="187"/>
      <c r="U40" s="187"/>
      <c r="V40" s="189"/>
      <c r="W40" s="187"/>
      <c r="X40" s="311"/>
      <c r="Y40" s="187"/>
      <c r="Z40" s="16"/>
    </row>
    <row r="41" spans="1:26" s="16" customFormat="1" ht="44.25" customHeight="1" x14ac:dyDescent="0.2">
      <c r="B41" s="423" t="s">
        <v>558</v>
      </c>
      <c r="C41" s="424"/>
      <c r="D41" s="424"/>
      <c r="E41" s="424"/>
      <c r="F41" s="424"/>
      <c r="G41" s="99"/>
      <c r="H41" s="99"/>
      <c r="I41" s="99"/>
      <c r="J41" s="99"/>
      <c r="K41" s="99"/>
      <c r="L41" s="99"/>
      <c r="M41" s="99"/>
      <c r="N41" s="99"/>
      <c r="O41" s="101"/>
      <c r="P41" s="102"/>
      <c r="Q41" s="90"/>
      <c r="R41" s="90"/>
      <c r="S41" s="102"/>
      <c r="T41" s="101"/>
      <c r="U41" s="101"/>
      <c r="V41" s="103"/>
      <c r="W41" s="101"/>
      <c r="X41" s="104"/>
      <c r="Y41" s="101"/>
    </row>
    <row r="42" spans="1:26" s="16" customFormat="1" ht="28.5" customHeight="1" x14ac:dyDescent="0.2">
      <c r="A42" s="190"/>
      <c r="B42" s="434" t="s">
        <v>505</v>
      </c>
      <c r="C42" s="434"/>
      <c r="D42" s="434"/>
      <c r="E42" s="434"/>
      <c r="F42" s="434"/>
      <c r="G42" s="371">
        <v>5</v>
      </c>
      <c r="H42" s="371"/>
      <c r="I42" s="44"/>
      <c r="J42" s="44"/>
      <c r="K42" s="44"/>
      <c r="L42" s="44"/>
      <c r="M42" s="44"/>
      <c r="N42" s="44"/>
      <c r="O42" s="45"/>
      <c r="P42" s="46"/>
      <c r="Q42" s="362"/>
      <c r="R42" s="362"/>
      <c r="S42" s="44"/>
      <c r="T42" s="47"/>
      <c r="U42" s="47"/>
      <c r="V42" s="48"/>
      <c r="W42" s="47"/>
      <c r="X42" s="314"/>
      <c r="Y42" s="21"/>
    </row>
    <row r="43" spans="1:26" ht="24.95" customHeight="1" x14ac:dyDescent="0.2">
      <c r="B43" s="406" t="s">
        <v>490</v>
      </c>
      <c r="C43" s="407"/>
      <c r="D43" s="407"/>
      <c r="E43" s="407"/>
      <c r="F43" s="407"/>
      <c r="G43" s="210"/>
      <c r="H43" s="210"/>
      <c r="I43" s="210"/>
      <c r="J43" s="210"/>
      <c r="K43" s="210"/>
      <c r="L43" s="210"/>
      <c r="M43" s="210"/>
      <c r="N43" s="210"/>
      <c r="O43" s="212"/>
      <c r="P43" s="213"/>
      <c r="Q43" s="188"/>
      <c r="R43" s="188"/>
      <c r="S43" s="213"/>
      <c r="T43" s="212"/>
      <c r="U43" s="212"/>
      <c r="V43" s="214"/>
      <c r="W43" s="212"/>
      <c r="X43" s="310"/>
      <c r="Y43" s="212"/>
      <c r="Z43" s="16"/>
    </row>
    <row r="44" spans="1:26" s="16" customFormat="1" ht="24.95" customHeight="1" x14ac:dyDescent="0.2">
      <c r="B44" s="225" t="s">
        <v>559</v>
      </c>
      <c r="C44" s="69"/>
      <c r="D44" s="69"/>
      <c r="E44" s="69"/>
      <c r="F44" s="69"/>
      <c r="G44" s="99"/>
      <c r="H44" s="99"/>
      <c r="I44" s="99"/>
      <c r="J44" s="99"/>
      <c r="K44" s="99"/>
      <c r="L44" s="99"/>
      <c r="M44" s="99"/>
      <c r="N44" s="99"/>
      <c r="O44" s="101"/>
      <c r="P44" s="102"/>
      <c r="Q44" s="102"/>
      <c r="R44" s="102"/>
      <c r="S44" s="102"/>
      <c r="T44" s="101"/>
      <c r="U44" s="101"/>
      <c r="V44" s="103"/>
      <c r="W44" s="101"/>
      <c r="X44" s="104"/>
      <c r="Y44" s="101"/>
    </row>
    <row r="45" spans="1:26" ht="24.95" customHeight="1" x14ac:dyDescent="0.2">
      <c r="B45" s="408" t="s">
        <v>491</v>
      </c>
      <c r="C45" s="409"/>
      <c r="D45" s="409"/>
      <c r="E45" s="409"/>
      <c r="F45" s="409"/>
      <c r="G45" s="185"/>
      <c r="H45" s="185"/>
      <c r="I45" s="185"/>
      <c r="J45" s="185"/>
      <c r="K45" s="185"/>
      <c r="L45" s="185"/>
      <c r="M45" s="185"/>
      <c r="N45" s="185"/>
      <c r="O45" s="187"/>
      <c r="P45" s="188"/>
      <c r="Q45" s="188"/>
      <c r="R45" s="188"/>
      <c r="S45" s="188"/>
      <c r="T45" s="187"/>
      <c r="U45" s="187"/>
      <c r="V45" s="189"/>
      <c r="W45" s="187"/>
      <c r="X45" s="311"/>
      <c r="Y45" s="187"/>
      <c r="Z45" s="16"/>
    </row>
    <row r="46" spans="1:26" s="16" customFormat="1" ht="24.95" customHeight="1" x14ac:dyDescent="0.2">
      <c r="B46" s="114" t="s">
        <v>560</v>
      </c>
      <c r="C46" s="51"/>
      <c r="D46" s="51"/>
      <c r="E46" s="51"/>
      <c r="F46" s="51"/>
      <c r="G46" s="88"/>
      <c r="H46" s="88"/>
      <c r="I46" s="88"/>
      <c r="J46" s="88"/>
      <c r="K46" s="88"/>
      <c r="L46" s="88"/>
      <c r="M46" s="88"/>
      <c r="N46" s="88"/>
      <c r="O46" s="89"/>
      <c r="P46" s="90"/>
      <c r="Q46" s="90"/>
      <c r="R46" s="90"/>
      <c r="S46" s="90"/>
      <c r="T46" s="89"/>
      <c r="U46" s="89"/>
      <c r="V46" s="91"/>
      <c r="W46" s="89"/>
      <c r="X46" s="80"/>
      <c r="Y46" s="89"/>
    </row>
    <row r="47" spans="1:26" s="16" customFormat="1" ht="24.95" customHeight="1" x14ac:dyDescent="0.2">
      <c r="B47" s="75" t="s">
        <v>561</v>
      </c>
      <c r="C47" s="67"/>
      <c r="D47" s="67"/>
      <c r="E47" s="67"/>
      <c r="F47" s="67"/>
      <c r="G47" s="94"/>
      <c r="H47" s="94"/>
      <c r="I47" s="94"/>
      <c r="J47" s="94"/>
      <c r="K47" s="94"/>
      <c r="L47" s="94"/>
      <c r="M47" s="94"/>
      <c r="N47" s="94"/>
      <c r="O47" s="95"/>
      <c r="P47" s="96"/>
      <c r="Q47" s="96"/>
      <c r="R47" s="96"/>
      <c r="S47" s="96"/>
      <c r="T47" s="95"/>
      <c r="U47" s="95"/>
      <c r="V47" s="97"/>
      <c r="W47" s="95"/>
      <c r="X47" s="98"/>
      <c r="Y47" s="95"/>
    </row>
    <row r="48" spans="1:26" s="16" customFormat="1" ht="24.95" customHeight="1" x14ac:dyDescent="0.2">
      <c r="B48" s="114" t="s">
        <v>562</v>
      </c>
      <c r="C48" s="51"/>
      <c r="D48" s="51"/>
      <c r="E48" s="51"/>
      <c r="F48" s="51"/>
      <c r="G48" s="88"/>
      <c r="H48" s="88"/>
      <c r="I48" s="88"/>
      <c r="J48" s="88"/>
      <c r="K48" s="88"/>
      <c r="L48" s="88"/>
      <c r="M48" s="88"/>
      <c r="N48" s="88"/>
      <c r="O48" s="89"/>
      <c r="P48" s="90"/>
      <c r="Q48" s="90"/>
      <c r="R48" s="90"/>
      <c r="S48" s="90"/>
      <c r="T48" s="89"/>
      <c r="U48" s="89"/>
      <c r="V48" s="91"/>
      <c r="W48" s="89"/>
      <c r="X48" s="80"/>
      <c r="Y48" s="89"/>
    </row>
    <row r="49" spans="1:26" s="16" customFormat="1" ht="24.95" customHeight="1" x14ac:dyDescent="0.2">
      <c r="B49" s="132" t="s">
        <v>563</v>
      </c>
      <c r="C49" s="133"/>
      <c r="D49" s="133"/>
      <c r="E49" s="133"/>
      <c r="F49" s="133"/>
      <c r="G49" s="82"/>
      <c r="H49" s="82"/>
      <c r="I49" s="82"/>
      <c r="J49" s="82"/>
      <c r="K49" s="82"/>
      <c r="L49" s="82"/>
      <c r="M49" s="82"/>
      <c r="N49" s="82"/>
      <c r="O49" s="83"/>
      <c r="P49" s="84"/>
      <c r="Q49" s="84"/>
      <c r="R49" s="84"/>
      <c r="S49" s="84"/>
      <c r="T49" s="83"/>
      <c r="U49" s="83"/>
      <c r="V49" s="85"/>
      <c r="W49" s="83"/>
      <c r="X49" s="129"/>
      <c r="Y49" s="83"/>
    </row>
    <row r="50" spans="1:26" s="16" customFormat="1" ht="24.95" customHeight="1" x14ac:dyDescent="0.2">
      <c r="B50" s="114" t="s">
        <v>564</v>
      </c>
      <c r="C50" s="51"/>
      <c r="D50" s="51"/>
      <c r="E50" s="51"/>
      <c r="F50" s="51"/>
      <c r="G50" s="88"/>
      <c r="H50" s="88"/>
      <c r="I50" s="88"/>
      <c r="J50" s="88"/>
      <c r="K50" s="88"/>
      <c r="L50" s="88"/>
      <c r="M50" s="88"/>
      <c r="N50" s="88"/>
      <c r="O50" s="89"/>
      <c r="P50" s="90"/>
      <c r="Q50" s="90"/>
      <c r="R50" s="90"/>
      <c r="S50" s="90"/>
      <c r="T50" s="89"/>
      <c r="U50" s="89"/>
      <c r="V50" s="91"/>
      <c r="W50" s="89"/>
      <c r="X50" s="80"/>
      <c r="Y50" s="89"/>
    </row>
    <row r="51" spans="1:26" s="16" customFormat="1" ht="24.95" customHeight="1" x14ac:dyDescent="0.2">
      <c r="B51" s="74" t="s">
        <v>565</v>
      </c>
      <c r="C51" s="69"/>
      <c r="D51" s="69"/>
      <c r="E51" s="69"/>
      <c r="F51" s="69"/>
      <c r="G51" s="99"/>
      <c r="H51" s="99"/>
      <c r="I51" s="99"/>
      <c r="J51" s="99"/>
      <c r="K51" s="99"/>
      <c r="L51" s="99"/>
      <c r="M51" s="99"/>
      <c r="N51" s="99"/>
      <c r="O51" s="101"/>
      <c r="P51" s="102"/>
      <c r="Q51" s="102"/>
      <c r="R51" s="102"/>
      <c r="S51" s="102"/>
      <c r="T51" s="101"/>
      <c r="U51" s="101"/>
      <c r="V51" s="103"/>
      <c r="W51" s="101"/>
      <c r="X51" s="104"/>
      <c r="Y51" s="101"/>
    </row>
    <row r="52" spans="1:26" ht="24.95" customHeight="1" x14ac:dyDescent="0.2">
      <c r="B52" s="408" t="s">
        <v>492</v>
      </c>
      <c r="C52" s="409"/>
      <c r="D52" s="409"/>
      <c r="E52" s="409"/>
      <c r="F52" s="409"/>
      <c r="G52" s="185"/>
      <c r="H52" s="185"/>
      <c r="I52" s="185"/>
      <c r="J52" s="185"/>
      <c r="K52" s="185"/>
      <c r="L52" s="185"/>
      <c r="M52" s="185"/>
      <c r="N52" s="185"/>
      <c r="O52" s="187"/>
      <c r="P52" s="188"/>
      <c r="Q52" s="188"/>
      <c r="R52" s="188"/>
      <c r="S52" s="188"/>
      <c r="T52" s="187"/>
      <c r="U52" s="187"/>
      <c r="V52" s="189"/>
      <c r="W52" s="187"/>
      <c r="X52" s="397" t="s">
        <v>1318</v>
      </c>
      <c r="Y52" s="187"/>
      <c r="Z52" s="16"/>
    </row>
    <row r="53" spans="1:26" s="16" customFormat="1" ht="24.95" customHeight="1" x14ac:dyDescent="0.2">
      <c r="B53" s="114" t="s">
        <v>566</v>
      </c>
      <c r="C53" s="51"/>
      <c r="D53" s="51"/>
      <c r="E53" s="51"/>
      <c r="F53" s="51"/>
      <c r="G53" s="88"/>
      <c r="H53" s="88"/>
      <c r="I53" s="88"/>
      <c r="J53" s="88"/>
      <c r="K53" s="88"/>
      <c r="L53" s="88"/>
      <c r="M53" s="88"/>
      <c r="N53" s="88"/>
      <c r="O53" s="89"/>
      <c r="P53" s="90"/>
      <c r="Q53" s="90"/>
      <c r="R53" s="90"/>
      <c r="S53" s="90"/>
      <c r="T53" s="89"/>
      <c r="U53" s="89"/>
      <c r="V53" s="91"/>
      <c r="W53" s="89"/>
      <c r="X53" s="399"/>
      <c r="Y53" s="89"/>
    </row>
    <row r="54" spans="1:26" s="16" customFormat="1" ht="24.95" customHeight="1" x14ac:dyDescent="0.2">
      <c r="B54" s="132" t="s">
        <v>567</v>
      </c>
      <c r="C54" s="133"/>
      <c r="D54" s="133"/>
      <c r="E54" s="133"/>
      <c r="F54" s="133"/>
      <c r="G54" s="82"/>
      <c r="H54" s="82"/>
      <c r="I54" s="82"/>
      <c r="J54" s="82"/>
      <c r="K54" s="82"/>
      <c r="L54" s="82"/>
      <c r="M54" s="82"/>
      <c r="N54" s="82"/>
      <c r="O54" s="83"/>
      <c r="P54" s="84"/>
      <c r="Q54" s="84"/>
      <c r="R54" s="84"/>
      <c r="S54" s="84"/>
      <c r="T54" s="83"/>
      <c r="U54" s="83"/>
      <c r="V54" s="85"/>
      <c r="W54" s="83"/>
      <c r="X54" s="399"/>
      <c r="Y54" s="83"/>
    </row>
    <row r="55" spans="1:26" s="16" customFormat="1" ht="24.95" customHeight="1" x14ac:dyDescent="0.2">
      <c r="B55" s="132" t="s">
        <v>568</v>
      </c>
      <c r="C55" s="133"/>
      <c r="D55" s="133"/>
      <c r="E55" s="133"/>
      <c r="F55" s="133"/>
      <c r="G55" s="82"/>
      <c r="H55" s="82"/>
      <c r="I55" s="82"/>
      <c r="J55" s="82"/>
      <c r="K55" s="82"/>
      <c r="L55" s="82"/>
      <c r="M55" s="82"/>
      <c r="N55" s="82"/>
      <c r="O55" s="83"/>
      <c r="P55" s="84"/>
      <c r="Q55" s="84"/>
      <c r="R55" s="84"/>
      <c r="S55" s="84"/>
      <c r="T55" s="83"/>
      <c r="U55" s="83"/>
      <c r="V55" s="85"/>
      <c r="W55" s="83"/>
      <c r="X55" s="399"/>
      <c r="Y55" s="83"/>
    </row>
    <row r="56" spans="1:26" s="16" customFormat="1" ht="24.95" customHeight="1" x14ac:dyDescent="0.2">
      <c r="B56" s="75" t="s">
        <v>569</v>
      </c>
      <c r="C56" s="67"/>
      <c r="D56" s="67"/>
      <c r="E56" s="67"/>
      <c r="F56" s="67"/>
      <c r="G56" s="94"/>
      <c r="H56" s="94"/>
      <c r="I56" s="94"/>
      <c r="J56" s="94"/>
      <c r="K56" s="94"/>
      <c r="L56" s="94"/>
      <c r="M56" s="94"/>
      <c r="N56" s="94"/>
      <c r="O56" s="95"/>
      <c r="P56" s="96"/>
      <c r="Q56" s="96"/>
      <c r="R56" s="96"/>
      <c r="S56" s="96"/>
      <c r="T56" s="95"/>
      <c r="U56" s="95"/>
      <c r="V56" s="97"/>
      <c r="W56" s="95"/>
      <c r="X56" s="399"/>
      <c r="Y56" s="95"/>
    </row>
    <row r="57" spans="1:26" s="16" customFormat="1" ht="24.95" customHeight="1" x14ac:dyDescent="0.2">
      <c r="B57" s="74" t="s">
        <v>570</v>
      </c>
      <c r="C57" s="69"/>
      <c r="D57" s="69"/>
      <c r="E57" s="69"/>
      <c r="F57" s="69"/>
      <c r="G57" s="99"/>
      <c r="H57" s="99"/>
      <c r="I57" s="99"/>
      <c r="J57" s="99"/>
      <c r="K57" s="99"/>
      <c r="L57" s="99"/>
      <c r="M57" s="99"/>
      <c r="N57" s="99"/>
      <c r="O57" s="101"/>
      <c r="P57" s="102"/>
      <c r="Q57" s="102"/>
      <c r="R57" s="102"/>
      <c r="S57" s="102"/>
      <c r="T57" s="101"/>
      <c r="U57" s="101"/>
      <c r="V57" s="103"/>
      <c r="W57" s="101"/>
      <c r="X57" s="398"/>
      <c r="Y57" s="101"/>
    </row>
    <row r="58" spans="1:26" s="16" customFormat="1" ht="28.5" customHeight="1" x14ac:dyDescent="0.2">
      <c r="A58" s="190"/>
      <c r="B58" s="500" t="s">
        <v>506</v>
      </c>
      <c r="C58" s="434"/>
      <c r="D58" s="434"/>
      <c r="E58" s="434"/>
      <c r="F58" s="434"/>
      <c r="G58" s="371">
        <v>25</v>
      </c>
      <c r="H58" s="371"/>
      <c r="I58" s="44"/>
      <c r="J58" s="44"/>
      <c r="K58" s="44"/>
      <c r="L58" s="44"/>
      <c r="M58" s="44"/>
      <c r="N58" s="44"/>
      <c r="O58" s="45"/>
      <c r="P58" s="46"/>
      <c r="Q58" s="46"/>
      <c r="R58" s="46"/>
      <c r="S58" s="44"/>
      <c r="T58" s="47"/>
      <c r="U58" s="47"/>
      <c r="V58" s="48"/>
      <c r="W58" s="47"/>
      <c r="X58" s="314"/>
      <c r="Y58" s="21"/>
    </row>
    <row r="59" spans="1:26" ht="24.95" customHeight="1" x14ac:dyDescent="0.2">
      <c r="B59" s="406" t="s">
        <v>493</v>
      </c>
      <c r="C59" s="407"/>
      <c r="D59" s="407"/>
      <c r="E59" s="407"/>
      <c r="F59" s="407"/>
      <c r="G59" s="210"/>
      <c r="H59" s="210"/>
      <c r="I59" s="210"/>
      <c r="J59" s="394"/>
      <c r="K59" s="210"/>
      <c r="L59" s="210"/>
      <c r="M59" s="394"/>
      <c r="N59" s="210"/>
      <c r="O59" s="212"/>
      <c r="P59" s="213"/>
      <c r="Q59" s="213"/>
      <c r="R59" s="213"/>
      <c r="S59" s="213"/>
      <c r="T59" s="212"/>
      <c r="U59" s="212"/>
      <c r="V59" s="214"/>
      <c r="W59" s="212"/>
      <c r="X59" s="310"/>
      <c r="Y59" s="212"/>
      <c r="Z59" s="16"/>
    </row>
    <row r="60" spans="1:26" s="16" customFormat="1" ht="24.95" customHeight="1" x14ac:dyDescent="0.2">
      <c r="B60" s="74" t="s">
        <v>571</v>
      </c>
      <c r="C60" s="69"/>
      <c r="D60" s="69"/>
      <c r="E60" s="69"/>
      <c r="F60" s="69"/>
      <c r="G60" s="99"/>
      <c r="H60" s="99"/>
      <c r="I60" s="99"/>
      <c r="J60" s="395"/>
      <c r="K60" s="99"/>
      <c r="L60" s="99"/>
      <c r="M60" s="395"/>
      <c r="N60" s="99"/>
      <c r="O60" s="101"/>
      <c r="P60" s="102"/>
      <c r="Q60" s="102"/>
      <c r="R60" s="102"/>
      <c r="S60" s="102"/>
      <c r="T60" s="101"/>
      <c r="U60" s="101"/>
      <c r="V60" s="103"/>
      <c r="W60" s="101"/>
      <c r="X60" s="104"/>
      <c r="Y60" s="101"/>
    </row>
    <row r="61" spans="1:26" s="191" customFormat="1" ht="24.75" customHeight="1" x14ac:dyDescent="0.2">
      <c r="B61" s="408" t="s">
        <v>494</v>
      </c>
      <c r="C61" s="409"/>
      <c r="D61" s="409"/>
      <c r="E61" s="409"/>
      <c r="F61" s="201"/>
      <c r="G61" s="202"/>
      <c r="H61" s="202"/>
      <c r="I61" s="202"/>
      <c r="J61" s="395"/>
      <c r="K61" s="202"/>
      <c r="L61" s="202"/>
      <c r="M61" s="395"/>
      <c r="N61" s="202"/>
      <c r="O61" s="203"/>
      <c r="P61" s="204"/>
      <c r="Q61" s="204"/>
      <c r="R61" s="204"/>
      <c r="S61" s="205"/>
      <c r="T61" s="203"/>
      <c r="U61" s="203"/>
      <c r="V61" s="206"/>
      <c r="W61" s="203"/>
      <c r="X61" s="325"/>
      <c r="Y61" s="203"/>
    </row>
    <row r="62" spans="1:26" s="191" customFormat="1" ht="24.75" customHeight="1" x14ac:dyDescent="0.2">
      <c r="B62" s="114" t="s">
        <v>572</v>
      </c>
      <c r="C62" s="183"/>
      <c r="D62" s="183"/>
      <c r="E62" s="183"/>
      <c r="F62" s="192"/>
      <c r="G62" s="193"/>
      <c r="H62" s="193"/>
      <c r="I62" s="193"/>
      <c r="J62" s="395"/>
      <c r="K62" s="193"/>
      <c r="L62" s="193"/>
      <c r="M62" s="396"/>
      <c r="N62" s="193"/>
      <c r="O62" s="194"/>
      <c r="P62" s="195"/>
      <c r="Q62" s="195"/>
      <c r="R62" s="195"/>
      <c r="S62" s="196"/>
      <c r="T62" s="194"/>
      <c r="U62" s="194"/>
      <c r="V62" s="197"/>
      <c r="W62" s="194"/>
      <c r="X62" s="326"/>
      <c r="Y62" s="194"/>
    </row>
    <row r="63" spans="1:26" ht="52.5" customHeight="1" x14ac:dyDescent="0.2">
      <c r="B63" s="406" t="s">
        <v>495</v>
      </c>
      <c r="C63" s="407"/>
      <c r="D63" s="407"/>
      <c r="E63" s="407"/>
      <c r="F63" s="407"/>
      <c r="G63" s="210"/>
      <c r="H63" s="210"/>
      <c r="I63" s="210"/>
      <c r="J63" s="395"/>
      <c r="K63" s="210"/>
      <c r="L63" s="210"/>
      <c r="M63" s="210"/>
      <c r="N63" s="210"/>
      <c r="O63" s="212"/>
      <c r="P63" s="213"/>
      <c r="Q63" s="213"/>
      <c r="R63" s="213"/>
      <c r="S63" s="213"/>
      <c r="T63" s="212"/>
      <c r="U63" s="212"/>
      <c r="V63" s="214"/>
      <c r="W63" s="212"/>
      <c r="X63" s="310"/>
      <c r="Y63" s="212"/>
      <c r="Z63" s="16"/>
    </row>
    <row r="64" spans="1:26" s="16" customFormat="1" ht="24" customHeight="1" x14ac:dyDescent="0.2">
      <c r="B64" s="74" t="s">
        <v>573</v>
      </c>
      <c r="C64" s="68"/>
      <c r="D64" s="68"/>
      <c r="E64" s="68"/>
      <c r="F64" s="68"/>
      <c r="G64" s="99"/>
      <c r="H64" s="99"/>
      <c r="I64" s="99"/>
      <c r="J64" s="395"/>
      <c r="K64" s="99"/>
      <c r="L64" s="99"/>
      <c r="M64" s="99"/>
      <c r="N64" s="99"/>
      <c r="O64" s="101"/>
      <c r="P64" s="102"/>
      <c r="Q64" s="102"/>
      <c r="R64" s="102"/>
      <c r="S64" s="102"/>
      <c r="T64" s="101"/>
      <c r="U64" s="101"/>
      <c r="V64" s="103"/>
      <c r="W64" s="101"/>
      <c r="X64" s="104"/>
      <c r="Y64" s="101"/>
    </row>
    <row r="65" spans="1:26" ht="24.95" customHeight="1" x14ac:dyDescent="0.2">
      <c r="B65" s="408" t="s">
        <v>496</v>
      </c>
      <c r="C65" s="409"/>
      <c r="D65" s="409"/>
      <c r="E65" s="409"/>
      <c r="F65" s="409"/>
      <c r="G65" s="185"/>
      <c r="H65" s="185"/>
      <c r="I65" s="186"/>
      <c r="J65" s="395"/>
      <c r="K65" s="185"/>
      <c r="L65" s="185"/>
      <c r="M65" s="185"/>
      <c r="N65" s="185"/>
      <c r="O65" s="187"/>
      <c r="P65" s="188"/>
      <c r="Q65" s="188"/>
      <c r="R65" s="188"/>
      <c r="S65" s="207"/>
      <c r="T65" s="187"/>
      <c r="U65" s="187"/>
      <c r="V65" s="189"/>
      <c r="W65" s="187"/>
      <c r="X65" s="311"/>
      <c r="Y65" s="187"/>
      <c r="Z65" s="16"/>
    </row>
    <row r="66" spans="1:26" s="16" customFormat="1" ht="24.95" customHeight="1" x14ac:dyDescent="0.2">
      <c r="B66" s="114" t="s">
        <v>574</v>
      </c>
      <c r="C66" s="179"/>
      <c r="D66" s="179"/>
      <c r="E66" s="179"/>
      <c r="F66" s="179"/>
      <c r="G66" s="88"/>
      <c r="H66" s="88"/>
      <c r="I66" s="78"/>
      <c r="J66" s="395"/>
      <c r="K66" s="88"/>
      <c r="L66" s="88"/>
      <c r="M66" s="88"/>
      <c r="N66" s="88"/>
      <c r="O66" s="89"/>
      <c r="P66" s="90"/>
      <c r="Q66" s="90"/>
      <c r="R66" s="90"/>
      <c r="S66" s="184"/>
      <c r="T66" s="89"/>
      <c r="U66" s="89"/>
      <c r="V66" s="91"/>
      <c r="W66" s="89"/>
      <c r="X66" s="80"/>
      <c r="Y66" s="89"/>
    </row>
    <row r="67" spans="1:26" ht="24.95" customHeight="1" x14ac:dyDescent="0.2">
      <c r="B67" s="406" t="s">
        <v>497</v>
      </c>
      <c r="C67" s="407"/>
      <c r="D67" s="407"/>
      <c r="E67" s="407"/>
      <c r="F67" s="407"/>
      <c r="G67" s="210"/>
      <c r="H67" s="210"/>
      <c r="I67" s="211"/>
      <c r="J67" s="395"/>
      <c r="K67" s="210"/>
      <c r="L67" s="210"/>
      <c r="M67" s="394"/>
      <c r="N67" s="210"/>
      <c r="O67" s="212"/>
      <c r="P67" s="213"/>
      <c r="Q67" s="213"/>
      <c r="R67" s="213"/>
      <c r="S67" s="226"/>
      <c r="T67" s="212"/>
      <c r="U67" s="212"/>
      <c r="V67" s="214"/>
      <c r="W67" s="212"/>
      <c r="X67" s="310"/>
      <c r="Y67" s="212"/>
      <c r="Z67" s="16"/>
    </row>
    <row r="68" spans="1:26" s="16" customFormat="1" ht="24.95" customHeight="1" x14ac:dyDescent="0.2">
      <c r="B68" s="74" t="s">
        <v>575</v>
      </c>
      <c r="C68" s="221"/>
      <c r="D68" s="221"/>
      <c r="E68" s="221"/>
      <c r="F68" s="221"/>
      <c r="G68" s="99"/>
      <c r="H68" s="99"/>
      <c r="I68" s="79"/>
      <c r="J68" s="395"/>
      <c r="K68" s="99"/>
      <c r="L68" s="99"/>
      <c r="M68" s="395"/>
      <c r="N68" s="99"/>
      <c r="O68" s="101"/>
      <c r="P68" s="102"/>
      <c r="Q68" s="102"/>
      <c r="R68" s="102"/>
      <c r="S68" s="120"/>
      <c r="T68" s="101"/>
      <c r="U68" s="101"/>
      <c r="V68" s="103"/>
      <c r="W68" s="101"/>
      <c r="X68" s="104"/>
      <c r="Y68" s="101"/>
    </row>
    <row r="69" spans="1:26" s="16" customFormat="1" ht="24.95" customHeight="1" x14ac:dyDescent="0.2">
      <c r="B69" s="74" t="s">
        <v>576</v>
      </c>
      <c r="C69" s="221"/>
      <c r="D69" s="221"/>
      <c r="E69" s="221"/>
      <c r="F69" s="221"/>
      <c r="G69" s="99"/>
      <c r="H69" s="99"/>
      <c r="I69" s="79"/>
      <c r="J69" s="396"/>
      <c r="K69" s="99"/>
      <c r="L69" s="99"/>
      <c r="M69" s="396"/>
      <c r="N69" s="99"/>
      <c r="O69" s="101"/>
      <c r="P69" s="102"/>
      <c r="Q69" s="102"/>
      <c r="R69" s="102"/>
      <c r="S69" s="120"/>
      <c r="T69" s="101"/>
      <c r="U69" s="101"/>
      <c r="V69" s="103"/>
      <c r="W69" s="101"/>
      <c r="X69" s="104"/>
      <c r="Y69" s="101"/>
    </row>
    <row r="70" spans="1:26" s="16" customFormat="1" ht="28.5" customHeight="1" x14ac:dyDescent="0.2">
      <c r="A70" s="190"/>
      <c r="B70" s="434" t="s">
        <v>507</v>
      </c>
      <c r="C70" s="434"/>
      <c r="D70" s="434"/>
      <c r="E70" s="434"/>
      <c r="F70" s="434"/>
      <c r="G70" s="371">
        <v>25</v>
      </c>
      <c r="H70" s="371"/>
      <c r="I70" s="44"/>
      <c r="J70" s="44"/>
      <c r="K70" s="44"/>
      <c r="L70" s="44"/>
      <c r="M70" s="44"/>
      <c r="N70" s="44"/>
      <c r="O70" s="45"/>
      <c r="P70" s="46"/>
      <c r="Q70" s="46"/>
      <c r="R70" s="46"/>
      <c r="S70" s="44"/>
      <c r="T70" s="47"/>
      <c r="U70" s="47"/>
      <c r="V70" s="48"/>
      <c r="W70" s="47"/>
      <c r="X70" s="314"/>
      <c r="Y70" s="21"/>
    </row>
    <row r="71" spans="1:26" ht="24.95" customHeight="1" x14ac:dyDescent="0.2">
      <c r="B71" s="406" t="s">
        <v>498</v>
      </c>
      <c r="C71" s="407"/>
      <c r="D71" s="407"/>
      <c r="E71" s="407"/>
      <c r="F71" s="407"/>
      <c r="G71" s="210"/>
      <c r="H71" s="210"/>
      <c r="I71" s="211"/>
      <c r="J71" s="394"/>
      <c r="K71" s="210"/>
      <c r="L71" s="210"/>
      <c r="M71" s="394"/>
      <c r="N71" s="210"/>
      <c r="O71" s="212"/>
      <c r="P71" s="213"/>
      <c r="Q71" s="213"/>
      <c r="R71" s="213"/>
      <c r="S71" s="226"/>
      <c r="T71" s="212"/>
      <c r="U71" s="212"/>
      <c r="V71" s="214"/>
      <c r="W71" s="212"/>
      <c r="X71" s="310"/>
      <c r="Y71" s="212"/>
      <c r="Z71" s="16"/>
    </row>
    <row r="72" spans="1:26" s="16" customFormat="1" ht="24.95" customHeight="1" x14ac:dyDescent="0.2">
      <c r="B72" s="114" t="s">
        <v>577</v>
      </c>
      <c r="C72" s="178"/>
      <c r="D72" s="178"/>
      <c r="E72" s="178"/>
      <c r="F72" s="178"/>
      <c r="G72" s="88"/>
      <c r="H72" s="88"/>
      <c r="I72" s="78"/>
      <c r="J72" s="395"/>
      <c r="K72" s="88"/>
      <c r="L72" s="88"/>
      <c r="M72" s="395"/>
      <c r="N72" s="88"/>
      <c r="O72" s="89"/>
      <c r="P72" s="90"/>
      <c r="Q72" s="90"/>
      <c r="R72" s="90"/>
      <c r="S72" s="184"/>
      <c r="T72" s="89"/>
      <c r="U72" s="89"/>
      <c r="V72" s="91"/>
      <c r="W72" s="89"/>
      <c r="X72" s="80"/>
      <c r="Y72" s="89"/>
    </row>
    <row r="73" spans="1:26" ht="24.95" customHeight="1" x14ac:dyDescent="0.2">
      <c r="B73" s="406" t="s">
        <v>499</v>
      </c>
      <c r="C73" s="407"/>
      <c r="D73" s="407"/>
      <c r="E73" s="407"/>
      <c r="F73" s="407"/>
      <c r="G73" s="210"/>
      <c r="H73" s="210"/>
      <c r="I73" s="210"/>
      <c r="J73" s="395"/>
      <c r="K73" s="210"/>
      <c r="L73" s="210"/>
      <c r="M73" s="395"/>
      <c r="N73" s="210"/>
      <c r="O73" s="212"/>
      <c r="P73" s="213"/>
      <c r="Q73" s="213"/>
      <c r="R73" s="213"/>
      <c r="S73" s="213"/>
      <c r="T73" s="212"/>
      <c r="U73" s="212"/>
      <c r="V73" s="214"/>
      <c r="W73" s="212"/>
      <c r="X73" s="310"/>
      <c r="Y73" s="212"/>
      <c r="Z73" s="16"/>
    </row>
    <row r="74" spans="1:26" s="16" customFormat="1" ht="24.95" customHeight="1" x14ac:dyDescent="0.2">
      <c r="B74" s="114" t="s">
        <v>578</v>
      </c>
      <c r="C74" s="167"/>
      <c r="D74" s="167"/>
      <c r="E74" s="167"/>
      <c r="F74" s="167"/>
      <c r="G74" s="88"/>
      <c r="H74" s="88"/>
      <c r="I74" s="88"/>
      <c r="J74" s="395"/>
      <c r="K74" s="88"/>
      <c r="L74" s="88"/>
      <c r="M74" s="395"/>
      <c r="N74" s="88"/>
      <c r="O74" s="89"/>
      <c r="P74" s="90"/>
      <c r="Q74" s="90"/>
      <c r="R74" s="90"/>
      <c r="S74" s="90"/>
      <c r="T74" s="89"/>
      <c r="U74" s="89"/>
      <c r="V74" s="91"/>
      <c r="W74" s="89"/>
      <c r="X74" s="80"/>
      <c r="Y74" s="89"/>
    </row>
    <row r="75" spans="1:26" ht="24.75" customHeight="1" x14ac:dyDescent="0.2">
      <c r="B75" s="406" t="s">
        <v>834</v>
      </c>
      <c r="C75" s="407"/>
      <c r="D75" s="407"/>
      <c r="E75" s="407"/>
      <c r="F75" s="407"/>
      <c r="G75" s="210"/>
      <c r="H75" s="210"/>
      <c r="I75" s="210"/>
      <c r="J75" s="395"/>
      <c r="K75" s="210"/>
      <c r="L75" s="210"/>
      <c r="M75" s="395"/>
      <c r="N75" s="210"/>
      <c r="O75" s="212"/>
      <c r="P75" s="213"/>
      <c r="Q75" s="213"/>
      <c r="R75" s="213"/>
      <c r="S75" s="224"/>
      <c r="T75" s="212"/>
      <c r="U75" s="212"/>
      <c r="V75" s="214"/>
      <c r="W75" s="212"/>
      <c r="X75" s="310"/>
      <c r="Y75" s="212"/>
      <c r="Z75" s="16"/>
    </row>
    <row r="76" spans="1:26" s="16" customFormat="1" ht="24.75" customHeight="1" x14ac:dyDescent="0.2">
      <c r="B76" s="74" t="s">
        <v>836</v>
      </c>
      <c r="C76" s="227"/>
      <c r="D76" s="227"/>
      <c r="E76" s="227"/>
      <c r="F76" s="227"/>
      <c r="G76" s="99"/>
      <c r="H76" s="99"/>
      <c r="I76" s="99"/>
      <c r="J76" s="395"/>
      <c r="K76" s="99"/>
      <c r="L76" s="99"/>
      <c r="M76" s="396"/>
      <c r="N76" s="99"/>
      <c r="O76" s="101"/>
      <c r="P76" s="102"/>
      <c r="Q76" s="102"/>
      <c r="R76" s="102"/>
      <c r="S76" s="118"/>
      <c r="T76" s="101"/>
      <c r="U76" s="101"/>
      <c r="V76" s="103"/>
      <c r="W76" s="101"/>
      <c r="X76" s="104"/>
      <c r="Y76" s="101"/>
    </row>
    <row r="77" spans="1:26" ht="24.95" customHeight="1" x14ac:dyDescent="0.2">
      <c r="B77" s="408" t="s">
        <v>835</v>
      </c>
      <c r="C77" s="409"/>
      <c r="D77" s="409"/>
      <c r="E77" s="409"/>
      <c r="F77" s="409"/>
      <c r="G77" s="185"/>
      <c r="H77" s="185"/>
      <c r="I77" s="185"/>
      <c r="J77" s="395"/>
      <c r="K77" s="185"/>
      <c r="L77" s="185"/>
      <c r="M77" s="185"/>
      <c r="N77" s="185"/>
      <c r="O77" s="187"/>
      <c r="P77" s="188"/>
      <c r="Q77" s="188"/>
      <c r="R77" s="188"/>
      <c r="S77" s="188"/>
      <c r="T77" s="187"/>
      <c r="U77" s="187"/>
      <c r="V77" s="189"/>
      <c r="W77" s="187"/>
      <c r="X77" s="311"/>
      <c r="Y77" s="187"/>
      <c r="Z77" s="16"/>
    </row>
    <row r="78" spans="1:26" s="16" customFormat="1" ht="24.95" customHeight="1" x14ac:dyDescent="0.2">
      <c r="B78" s="74" t="s">
        <v>837</v>
      </c>
      <c r="C78" s="227"/>
      <c r="D78" s="227"/>
      <c r="E78" s="227"/>
      <c r="F78" s="227"/>
      <c r="G78" s="99"/>
      <c r="H78" s="99"/>
      <c r="I78" s="99"/>
      <c r="J78" s="395"/>
      <c r="K78" s="99"/>
      <c r="L78" s="99"/>
      <c r="M78" s="99"/>
      <c r="N78" s="99"/>
      <c r="O78" s="101"/>
      <c r="P78" s="102"/>
      <c r="Q78" s="102"/>
      <c r="R78" s="102"/>
      <c r="S78" s="102"/>
      <c r="T78" s="101"/>
      <c r="U78" s="101"/>
      <c r="V78" s="103"/>
      <c r="W78" s="101"/>
      <c r="X78" s="104"/>
      <c r="Y78" s="101"/>
    </row>
    <row r="79" spans="1:26" ht="24.95" customHeight="1" x14ac:dyDescent="0.2">
      <c r="B79" s="408" t="s">
        <v>373</v>
      </c>
      <c r="C79" s="409"/>
      <c r="D79" s="409"/>
      <c r="E79" s="409"/>
      <c r="F79" s="409"/>
      <c r="G79" s="185"/>
      <c r="H79" s="185"/>
      <c r="I79" s="185"/>
      <c r="J79" s="395"/>
      <c r="K79" s="185"/>
      <c r="L79" s="185"/>
      <c r="M79" s="185"/>
      <c r="N79" s="185"/>
      <c r="O79" s="187"/>
      <c r="P79" s="188"/>
      <c r="Q79" s="188"/>
      <c r="R79" s="188"/>
      <c r="S79" s="188"/>
      <c r="T79" s="187"/>
      <c r="U79" s="187"/>
      <c r="V79" s="189"/>
      <c r="W79" s="187"/>
      <c r="X79" s="311"/>
      <c r="Y79" s="187"/>
      <c r="Z79" s="16"/>
    </row>
    <row r="80" spans="1:26" s="16" customFormat="1" ht="24.95" customHeight="1" x14ac:dyDescent="0.2">
      <c r="B80" s="114" t="s">
        <v>579</v>
      </c>
      <c r="C80" s="50"/>
      <c r="D80" s="50"/>
      <c r="E80" s="50"/>
      <c r="F80" s="50"/>
      <c r="G80" s="88"/>
      <c r="H80" s="88"/>
      <c r="I80" s="88"/>
      <c r="J80" s="395"/>
      <c r="K80" s="88"/>
      <c r="L80" s="88"/>
      <c r="M80" s="88"/>
      <c r="N80" s="88"/>
      <c r="O80" s="89"/>
      <c r="P80" s="90"/>
      <c r="Q80" s="90"/>
      <c r="R80" s="90"/>
      <c r="S80" s="90"/>
      <c r="T80" s="89"/>
      <c r="U80" s="89"/>
      <c r="V80" s="91"/>
      <c r="W80" s="89"/>
      <c r="X80" s="80"/>
      <c r="Y80" s="89"/>
    </row>
    <row r="81" spans="1:26" ht="24.95" customHeight="1" x14ac:dyDescent="0.2">
      <c r="B81" s="406" t="s">
        <v>374</v>
      </c>
      <c r="C81" s="407"/>
      <c r="D81" s="407"/>
      <c r="E81" s="407"/>
      <c r="F81" s="407"/>
      <c r="G81" s="210"/>
      <c r="H81" s="210"/>
      <c r="I81" s="210"/>
      <c r="J81" s="395"/>
      <c r="K81" s="210"/>
      <c r="L81" s="211"/>
      <c r="M81" s="210"/>
      <c r="N81" s="210"/>
      <c r="O81" s="212"/>
      <c r="P81" s="213"/>
      <c r="Q81" s="213"/>
      <c r="R81" s="213"/>
      <c r="S81" s="213"/>
      <c r="T81" s="212"/>
      <c r="U81" s="212"/>
      <c r="V81" s="214"/>
      <c r="W81" s="212"/>
      <c r="X81" s="310"/>
      <c r="Y81" s="212"/>
      <c r="Z81" s="16"/>
    </row>
    <row r="82" spans="1:26" s="16" customFormat="1" ht="24.95" customHeight="1" x14ac:dyDescent="0.2">
      <c r="B82" s="74" t="s">
        <v>580</v>
      </c>
      <c r="C82" s="227"/>
      <c r="D82" s="227"/>
      <c r="E82" s="227"/>
      <c r="F82" s="227"/>
      <c r="G82" s="99"/>
      <c r="H82" s="99"/>
      <c r="I82" s="99"/>
      <c r="J82" s="395"/>
      <c r="K82" s="99"/>
      <c r="L82" s="79"/>
      <c r="M82" s="99"/>
      <c r="N82" s="99"/>
      <c r="O82" s="101"/>
      <c r="P82" s="102"/>
      <c r="Q82" s="102"/>
      <c r="R82" s="102"/>
      <c r="S82" s="102"/>
      <c r="T82" s="101"/>
      <c r="U82" s="101"/>
      <c r="V82" s="103"/>
      <c r="W82" s="101"/>
      <c r="X82" s="104"/>
      <c r="Y82" s="101"/>
    </row>
    <row r="83" spans="1:26" ht="31.5" customHeight="1" x14ac:dyDescent="0.2">
      <c r="B83" s="408" t="s">
        <v>375</v>
      </c>
      <c r="C83" s="409"/>
      <c r="D83" s="409"/>
      <c r="E83" s="409"/>
      <c r="F83" s="409"/>
      <c r="G83" s="185"/>
      <c r="H83" s="185"/>
      <c r="I83" s="185"/>
      <c r="J83" s="395"/>
      <c r="K83" s="185"/>
      <c r="L83" s="186"/>
      <c r="M83" s="185"/>
      <c r="N83" s="185"/>
      <c r="O83" s="187"/>
      <c r="P83" s="188"/>
      <c r="Q83" s="188"/>
      <c r="R83" s="188"/>
      <c r="S83" s="188"/>
      <c r="T83" s="187"/>
      <c r="U83" s="187"/>
      <c r="V83" s="189"/>
      <c r="W83" s="187"/>
      <c r="X83" s="311"/>
      <c r="Y83" s="187"/>
      <c r="Z83" s="16"/>
    </row>
    <row r="84" spans="1:26" s="16" customFormat="1" ht="52.5" customHeight="1" x14ac:dyDescent="0.2">
      <c r="B84" s="429" t="s">
        <v>581</v>
      </c>
      <c r="C84" s="426"/>
      <c r="D84" s="426"/>
      <c r="E84" s="426"/>
      <c r="F84" s="426"/>
      <c r="G84" s="88"/>
      <c r="H84" s="88"/>
      <c r="I84" s="88"/>
      <c r="J84" s="395"/>
      <c r="K84" s="88"/>
      <c r="L84" s="78"/>
      <c r="M84" s="88"/>
      <c r="N84" s="88"/>
      <c r="O84" s="89"/>
      <c r="P84" s="90"/>
      <c r="Q84" s="90"/>
      <c r="R84" s="90"/>
      <c r="S84" s="90"/>
      <c r="T84" s="89"/>
      <c r="U84" s="89"/>
      <c r="V84" s="91"/>
      <c r="W84" s="89"/>
      <c r="X84" s="80"/>
      <c r="Y84" s="89"/>
    </row>
    <row r="85" spans="1:26" ht="24.95" customHeight="1" x14ac:dyDescent="0.2">
      <c r="B85" s="406" t="s">
        <v>376</v>
      </c>
      <c r="C85" s="407"/>
      <c r="D85" s="407"/>
      <c r="E85" s="407"/>
      <c r="F85" s="407"/>
      <c r="G85" s="210"/>
      <c r="H85" s="210"/>
      <c r="I85" s="210"/>
      <c r="J85" s="395"/>
      <c r="K85" s="210"/>
      <c r="L85" s="211"/>
      <c r="M85" s="394"/>
      <c r="N85" s="210"/>
      <c r="O85" s="212"/>
      <c r="P85" s="213"/>
      <c r="Q85" s="213"/>
      <c r="R85" s="213"/>
      <c r="S85" s="213"/>
      <c r="T85" s="212"/>
      <c r="U85" s="212"/>
      <c r="V85" s="214"/>
      <c r="W85" s="212"/>
      <c r="X85" s="310"/>
      <c r="Y85" s="212"/>
      <c r="Z85" s="16"/>
    </row>
    <row r="86" spans="1:26" s="16" customFormat="1" ht="24.95" customHeight="1" x14ac:dyDescent="0.2">
      <c r="B86" s="74" t="s">
        <v>582</v>
      </c>
      <c r="C86" s="227"/>
      <c r="D86" s="227"/>
      <c r="E86" s="227"/>
      <c r="F86" s="227"/>
      <c r="G86" s="99"/>
      <c r="H86" s="99"/>
      <c r="I86" s="99"/>
      <c r="J86" s="395"/>
      <c r="K86" s="99"/>
      <c r="L86" s="79"/>
      <c r="M86" s="395"/>
      <c r="N86" s="99"/>
      <c r="O86" s="101"/>
      <c r="P86" s="102"/>
      <c r="Q86" s="102"/>
      <c r="R86" s="102"/>
      <c r="S86" s="102"/>
      <c r="T86" s="101"/>
      <c r="U86" s="101"/>
      <c r="V86" s="103"/>
      <c r="W86" s="101"/>
      <c r="X86" s="104"/>
      <c r="Y86" s="101"/>
    </row>
    <row r="87" spans="1:26" s="16" customFormat="1" ht="24.95" customHeight="1" x14ac:dyDescent="0.2">
      <c r="B87" s="74" t="s">
        <v>583</v>
      </c>
      <c r="C87" s="227"/>
      <c r="D87" s="227"/>
      <c r="E87" s="227"/>
      <c r="F87" s="227"/>
      <c r="G87" s="99"/>
      <c r="H87" s="99"/>
      <c r="I87" s="99"/>
      <c r="J87" s="396"/>
      <c r="K87" s="99"/>
      <c r="L87" s="79"/>
      <c r="M87" s="396"/>
      <c r="N87" s="99"/>
      <c r="O87" s="101"/>
      <c r="P87" s="102"/>
      <c r="Q87" s="102"/>
      <c r="R87" s="102"/>
      <c r="S87" s="102"/>
      <c r="T87" s="101"/>
      <c r="U87" s="101"/>
      <c r="V87" s="103"/>
      <c r="W87" s="101"/>
      <c r="X87" s="104"/>
      <c r="Y87" s="101"/>
    </row>
    <row r="88" spans="1:26" s="16" customFormat="1" ht="28.5" customHeight="1" x14ac:dyDescent="0.2">
      <c r="A88" s="190"/>
      <c r="B88" s="434" t="s">
        <v>508</v>
      </c>
      <c r="C88" s="434"/>
      <c r="D88" s="434"/>
      <c r="E88" s="434"/>
      <c r="F88" s="434"/>
      <c r="G88" s="371">
        <v>40</v>
      </c>
      <c r="H88" s="371"/>
      <c r="I88" s="44"/>
      <c r="J88" s="44"/>
      <c r="K88" s="44"/>
      <c r="L88" s="78"/>
      <c r="M88" s="44"/>
      <c r="N88" s="44"/>
      <c r="O88" s="45"/>
      <c r="P88" s="46"/>
      <c r="Q88" s="46"/>
      <c r="R88" s="46"/>
      <c r="S88" s="44"/>
      <c r="T88" s="47"/>
      <c r="U88" s="47"/>
      <c r="V88" s="48"/>
      <c r="W88" s="47"/>
      <c r="X88" s="80"/>
      <c r="Y88" s="21"/>
    </row>
    <row r="89" spans="1:26" s="16" customFormat="1" ht="24.75" customHeight="1" x14ac:dyDescent="0.2">
      <c r="B89" s="418" t="s">
        <v>595</v>
      </c>
      <c r="C89" s="418"/>
      <c r="D89" s="418"/>
      <c r="E89" s="418"/>
      <c r="F89" s="418"/>
      <c r="G89" s="367"/>
      <c r="H89" s="367"/>
      <c r="I89" s="17"/>
      <c r="J89" s="17"/>
      <c r="K89" s="17"/>
      <c r="L89" s="17"/>
      <c r="M89" s="17"/>
      <c r="N89" s="17"/>
      <c r="O89" s="21"/>
      <c r="P89" s="49"/>
      <c r="Q89" s="49"/>
      <c r="R89" s="49"/>
      <c r="S89" s="3"/>
      <c r="T89" s="21"/>
      <c r="U89" s="21"/>
      <c r="V89" s="22"/>
      <c r="W89" s="21"/>
      <c r="X89" s="315"/>
      <c r="Y89" s="21"/>
    </row>
    <row r="90" spans="1:26" ht="33.75" customHeight="1" x14ac:dyDescent="0.2">
      <c r="B90" s="406" t="s">
        <v>377</v>
      </c>
      <c r="C90" s="407"/>
      <c r="D90" s="407"/>
      <c r="E90" s="407"/>
      <c r="F90" s="407"/>
      <c r="G90" s="210"/>
      <c r="H90" s="210"/>
      <c r="I90" s="210"/>
      <c r="J90" s="210"/>
      <c r="K90" s="210"/>
      <c r="L90" s="211"/>
      <c r="M90" s="210"/>
      <c r="N90" s="210"/>
      <c r="O90" s="212"/>
      <c r="P90" s="213"/>
      <c r="Q90" s="213"/>
      <c r="R90" s="213"/>
      <c r="S90" s="224"/>
      <c r="T90" s="212"/>
      <c r="U90" s="212"/>
      <c r="V90" s="214"/>
      <c r="W90" s="212"/>
      <c r="X90" s="310"/>
      <c r="Y90" s="212"/>
      <c r="Z90" s="16"/>
    </row>
    <row r="91" spans="1:26" s="16" customFormat="1" ht="20.25" customHeight="1" x14ac:dyDescent="0.2">
      <c r="B91" s="74" t="s">
        <v>590</v>
      </c>
      <c r="C91" s="221"/>
      <c r="D91" s="221"/>
      <c r="E91" s="221"/>
      <c r="F91" s="221"/>
      <c r="G91" s="99"/>
      <c r="H91" s="99"/>
      <c r="I91" s="99"/>
      <c r="J91" s="99"/>
      <c r="K91" s="99"/>
      <c r="L91" s="99"/>
      <c r="M91" s="99"/>
      <c r="N91" s="99"/>
      <c r="O91" s="101"/>
      <c r="P91" s="102"/>
      <c r="Q91" s="102"/>
      <c r="R91" s="102"/>
      <c r="S91" s="118"/>
      <c r="T91" s="101"/>
      <c r="U91" s="101"/>
      <c r="V91" s="103"/>
      <c r="W91" s="101"/>
      <c r="X91" s="104"/>
      <c r="Y91" s="101"/>
    </row>
    <row r="92" spans="1:26" s="16" customFormat="1" ht="24" customHeight="1" x14ac:dyDescent="0.2">
      <c r="B92" s="114" t="s">
        <v>591</v>
      </c>
      <c r="C92" s="179"/>
      <c r="D92" s="179"/>
      <c r="E92" s="179"/>
      <c r="F92" s="179"/>
      <c r="G92" s="88"/>
      <c r="H92" s="88"/>
      <c r="I92" s="88"/>
      <c r="J92" s="88"/>
      <c r="K92" s="88"/>
      <c r="L92" s="88"/>
      <c r="M92" s="88"/>
      <c r="N92" s="88"/>
      <c r="O92" s="89"/>
      <c r="P92" s="90"/>
      <c r="Q92" s="90"/>
      <c r="R92" s="90"/>
      <c r="S92" s="125"/>
      <c r="T92" s="89"/>
      <c r="U92" s="89"/>
      <c r="V92" s="91"/>
      <c r="W92" s="89"/>
      <c r="X92" s="80"/>
      <c r="Y92" s="89"/>
    </row>
    <row r="93" spans="1:26" s="16" customFormat="1" ht="25.5" customHeight="1" x14ac:dyDescent="0.2">
      <c r="B93" s="75" t="s">
        <v>592</v>
      </c>
      <c r="C93" s="229"/>
      <c r="D93" s="229"/>
      <c r="E93" s="229"/>
      <c r="F93" s="229"/>
      <c r="G93" s="94"/>
      <c r="H93" s="94"/>
      <c r="I93" s="94"/>
      <c r="J93" s="94"/>
      <c r="K93" s="94"/>
      <c r="L93" s="94"/>
      <c r="M93" s="94"/>
      <c r="N93" s="94"/>
      <c r="O93" s="95"/>
      <c r="P93" s="96"/>
      <c r="Q93" s="96"/>
      <c r="R93" s="96"/>
      <c r="S93" s="119"/>
      <c r="T93" s="95"/>
      <c r="U93" s="95"/>
      <c r="V93" s="97"/>
      <c r="W93" s="95"/>
      <c r="X93" s="98"/>
      <c r="Y93" s="95"/>
    </row>
    <row r="94" spans="1:26" ht="35.25" customHeight="1" x14ac:dyDescent="0.2">
      <c r="B94" s="408" t="s">
        <v>378</v>
      </c>
      <c r="C94" s="409"/>
      <c r="D94" s="409"/>
      <c r="E94" s="409"/>
      <c r="F94" s="409"/>
      <c r="G94" s="185"/>
      <c r="H94" s="185"/>
      <c r="I94" s="185"/>
      <c r="J94" s="185"/>
      <c r="K94" s="185"/>
      <c r="L94" s="185"/>
      <c r="M94" s="185"/>
      <c r="N94" s="185"/>
      <c r="O94" s="187"/>
      <c r="P94" s="188"/>
      <c r="Q94" s="188"/>
      <c r="R94" s="188"/>
      <c r="S94" s="188"/>
      <c r="T94" s="187"/>
      <c r="U94" s="187"/>
      <c r="V94" s="189"/>
      <c r="W94" s="187"/>
      <c r="X94" s="311"/>
      <c r="Y94" s="187"/>
      <c r="Z94" s="16"/>
    </row>
    <row r="95" spans="1:26" s="16" customFormat="1" ht="30" customHeight="1" x14ac:dyDescent="0.2">
      <c r="B95" s="74" t="s">
        <v>593</v>
      </c>
      <c r="C95" s="68"/>
      <c r="D95" s="68"/>
      <c r="E95" s="68"/>
      <c r="F95" s="68"/>
      <c r="G95" s="99"/>
      <c r="H95" s="99"/>
      <c r="I95" s="99"/>
      <c r="J95" s="99"/>
      <c r="K95" s="99"/>
      <c r="L95" s="99"/>
      <c r="M95" s="99"/>
      <c r="N95" s="99"/>
      <c r="O95" s="101"/>
      <c r="P95" s="102"/>
      <c r="Q95" s="102"/>
      <c r="R95" s="102"/>
      <c r="S95" s="102"/>
      <c r="T95" s="101"/>
      <c r="U95" s="101"/>
      <c r="V95" s="103"/>
      <c r="W95" s="101"/>
      <c r="X95" s="104"/>
      <c r="Y95" s="101"/>
    </row>
    <row r="96" spans="1:26" s="16" customFormat="1" ht="30" customHeight="1" x14ac:dyDescent="0.2">
      <c r="B96" s="114" t="s">
        <v>594</v>
      </c>
      <c r="C96" s="167"/>
      <c r="D96" s="167"/>
      <c r="E96" s="167"/>
      <c r="F96" s="167"/>
      <c r="G96" s="88"/>
      <c r="H96" s="88"/>
      <c r="I96" s="88"/>
      <c r="J96" s="88"/>
      <c r="K96" s="88"/>
      <c r="L96" s="88"/>
      <c r="M96" s="88"/>
      <c r="N96" s="88"/>
      <c r="O96" s="89"/>
      <c r="P96" s="90"/>
      <c r="Q96" s="90"/>
      <c r="R96" s="90"/>
      <c r="S96" s="90"/>
      <c r="T96" s="89"/>
      <c r="U96" s="89"/>
      <c r="V96" s="91"/>
      <c r="W96" s="89"/>
      <c r="X96" s="80"/>
      <c r="Y96" s="89"/>
    </row>
    <row r="97" spans="2:26" ht="24.95" customHeight="1" x14ac:dyDescent="0.2">
      <c r="B97" s="406" t="s">
        <v>379</v>
      </c>
      <c r="C97" s="407"/>
      <c r="D97" s="407"/>
      <c r="E97" s="407"/>
      <c r="F97" s="407"/>
      <c r="G97" s="210"/>
      <c r="H97" s="210"/>
      <c r="I97" s="210"/>
      <c r="J97" s="394"/>
      <c r="K97" s="210"/>
      <c r="L97" s="210"/>
      <c r="M97" s="210"/>
      <c r="N97" s="210"/>
      <c r="O97" s="212"/>
      <c r="P97" s="213"/>
      <c r="Q97" s="213"/>
      <c r="R97" s="213"/>
      <c r="S97" s="213"/>
      <c r="T97" s="212"/>
      <c r="U97" s="212"/>
      <c r="V97" s="214"/>
      <c r="W97" s="212"/>
      <c r="X97" s="397" t="s">
        <v>265</v>
      </c>
      <c r="Y97" s="212"/>
      <c r="Z97" s="16"/>
    </row>
    <row r="98" spans="2:26" s="16" customFormat="1" ht="24.95" customHeight="1" x14ac:dyDescent="0.2">
      <c r="B98" s="74" t="s">
        <v>589</v>
      </c>
      <c r="C98" s="228"/>
      <c r="D98" s="228"/>
      <c r="E98" s="228"/>
      <c r="F98" s="228"/>
      <c r="G98" s="99"/>
      <c r="H98" s="99"/>
      <c r="I98" s="99"/>
      <c r="J98" s="395"/>
      <c r="K98" s="99"/>
      <c r="L98" s="99"/>
      <c r="M98" s="99"/>
      <c r="N98" s="99"/>
      <c r="O98" s="101"/>
      <c r="P98" s="102"/>
      <c r="Q98" s="102"/>
      <c r="R98" s="102"/>
      <c r="S98" s="102"/>
      <c r="T98" s="101"/>
      <c r="U98" s="101"/>
      <c r="V98" s="103"/>
      <c r="W98" s="101"/>
      <c r="X98" s="399"/>
      <c r="Y98" s="101"/>
    </row>
    <row r="99" spans="2:26" ht="24.95" customHeight="1" x14ac:dyDescent="0.2">
      <c r="B99" s="408" t="s">
        <v>380</v>
      </c>
      <c r="C99" s="409"/>
      <c r="D99" s="409"/>
      <c r="E99" s="409"/>
      <c r="F99" s="409"/>
      <c r="G99" s="185"/>
      <c r="H99" s="185"/>
      <c r="I99" s="185"/>
      <c r="J99" s="395"/>
      <c r="K99" s="185"/>
      <c r="L99" s="185"/>
      <c r="M99" s="185"/>
      <c r="N99" s="185"/>
      <c r="O99" s="187"/>
      <c r="P99" s="188"/>
      <c r="Q99" s="188"/>
      <c r="R99" s="188"/>
      <c r="S99" s="188"/>
      <c r="T99" s="187"/>
      <c r="U99" s="187"/>
      <c r="V99" s="189"/>
      <c r="W99" s="187"/>
      <c r="X99" s="399"/>
      <c r="Y99" s="187"/>
      <c r="Z99" s="16"/>
    </row>
    <row r="100" spans="2:26" s="16" customFormat="1" ht="24.95" customHeight="1" x14ac:dyDescent="0.2">
      <c r="B100" s="114" t="s">
        <v>586</v>
      </c>
      <c r="C100" s="178"/>
      <c r="D100" s="178"/>
      <c r="E100" s="178"/>
      <c r="F100" s="178"/>
      <c r="G100" s="88"/>
      <c r="H100" s="88"/>
      <c r="I100" s="88"/>
      <c r="J100" s="395"/>
      <c r="K100" s="88"/>
      <c r="L100" s="88"/>
      <c r="M100" s="88"/>
      <c r="N100" s="88"/>
      <c r="O100" s="89"/>
      <c r="P100" s="90"/>
      <c r="Q100" s="90"/>
      <c r="R100" s="90"/>
      <c r="S100" s="90"/>
      <c r="T100" s="89"/>
      <c r="U100" s="89"/>
      <c r="V100" s="91"/>
      <c r="W100" s="89"/>
      <c r="X100" s="399"/>
      <c r="Y100" s="89"/>
    </row>
    <row r="101" spans="2:26" s="16" customFormat="1" ht="24.95" customHeight="1" x14ac:dyDescent="0.2">
      <c r="B101" s="75" t="s">
        <v>587</v>
      </c>
      <c r="C101" s="117"/>
      <c r="D101" s="117"/>
      <c r="E101" s="117"/>
      <c r="F101" s="117"/>
      <c r="G101" s="94"/>
      <c r="H101" s="94"/>
      <c r="I101" s="94"/>
      <c r="J101" s="395"/>
      <c r="K101" s="94"/>
      <c r="L101" s="94"/>
      <c r="M101" s="94"/>
      <c r="N101" s="94"/>
      <c r="O101" s="95"/>
      <c r="P101" s="96"/>
      <c r="Q101" s="96"/>
      <c r="R101" s="96"/>
      <c r="S101" s="96"/>
      <c r="T101" s="95"/>
      <c r="U101" s="95"/>
      <c r="V101" s="97"/>
      <c r="W101" s="95"/>
      <c r="X101" s="399"/>
      <c r="Y101" s="95"/>
    </row>
    <row r="102" spans="2:26" s="16" customFormat="1" ht="24.95" customHeight="1" x14ac:dyDescent="0.2">
      <c r="B102" s="114" t="s">
        <v>588</v>
      </c>
      <c r="C102" s="178"/>
      <c r="D102" s="178"/>
      <c r="E102" s="178"/>
      <c r="F102" s="178"/>
      <c r="G102" s="88"/>
      <c r="H102" s="88"/>
      <c r="I102" s="88"/>
      <c r="J102" s="396"/>
      <c r="K102" s="88"/>
      <c r="L102" s="88"/>
      <c r="M102" s="88"/>
      <c r="N102" s="88"/>
      <c r="O102" s="89"/>
      <c r="P102" s="90"/>
      <c r="Q102" s="90"/>
      <c r="R102" s="90"/>
      <c r="S102" s="90"/>
      <c r="T102" s="89"/>
      <c r="U102" s="89"/>
      <c r="V102" s="91"/>
      <c r="W102" s="89"/>
      <c r="X102" s="399"/>
      <c r="Y102" s="89"/>
    </row>
    <row r="103" spans="2:26" ht="24.95" customHeight="1" x14ac:dyDescent="0.2">
      <c r="B103" s="406" t="s">
        <v>381</v>
      </c>
      <c r="C103" s="407"/>
      <c r="D103" s="407"/>
      <c r="E103" s="407"/>
      <c r="F103" s="407"/>
      <c r="G103" s="210"/>
      <c r="H103" s="210"/>
      <c r="I103" s="210"/>
      <c r="J103" s="394"/>
      <c r="K103" s="210"/>
      <c r="L103" s="210"/>
      <c r="M103" s="210"/>
      <c r="N103" s="210"/>
      <c r="O103" s="212"/>
      <c r="P103" s="213"/>
      <c r="Q103" s="213"/>
      <c r="R103" s="213"/>
      <c r="S103" s="213"/>
      <c r="T103" s="212"/>
      <c r="U103" s="212"/>
      <c r="V103" s="214"/>
      <c r="W103" s="212"/>
      <c r="X103" s="399"/>
      <c r="Y103" s="212"/>
      <c r="Z103" s="16"/>
    </row>
    <row r="104" spans="2:26" s="16" customFormat="1" ht="24.95" customHeight="1" x14ac:dyDescent="0.2">
      <c r="B104" s="74" t="s">
        <v>584</v>
      </c>
      <c r="C104" s="228"/>
      <c r="D104" s="228"/>
      <c r="E104" s="228"/>
      <c r="F104" s="228"/>
      <c r="G104" s="99"/>
      <c r="H104" s="99"/>
      <c r="I104" s="99"/>
      <c r="J104" s="395"/>
      <c r="K104" s="99"/>
      <c r="L104" s="99"/>
      <c r="M104" s="99"/>
      <c r="N104" s="99"/>
      <c r="O104" s="101"/>
      <c r="P104" s="102"/>
      <c r="Q104" s="102"/>
      <c r="R104" s="102"/>
      <c r="S104" s="102"/>
      <c r="T104" s="101"/>
      <c r="U104" s="101"/>
      <c r="V104" s="103"/>
      <c r="W104" s="101"/>
      <c r="X104" s="399"/>
      <c r="Y104" s="101"/>
    </row>
    <row r="105" spans="2:26" s="16" customFormat="1" ht="24.95" customHeight="1" x14ac:dyDescent="0.2">
      <c r="B105" s="74" t="s">
        <v>585</v>
      </c>
      <c r="C105" s="228"/>
      <c r="D105" s="228"/>
      <c r="E105" s="228"/>
      <c r="F105" s="228"/>
      <c r="G105" s="99"/>
      <c r="H105" s="99"/>
      <c r="I105" s="99"/>
      <c r="J105" s="396"/>
      <c r="K105" s="99"/>
      <c r="L105" s="99"/>
      <c r="M105" s="99"/>
      <c r="N105" s="99"/>
      <c r="O105" s="101"/>
      <c r="P105" s="102"/>
      <c r="Q105" s="102"/>
      <c r="R105" s="102"/>
      <c r="S105" s="102"/>
      <c r="T105" s="101"/>
      <c r="U105" s="101"/>
      <c r="V105" s="103"/>
      <c r="W105" s="101"/>
      <c r="X105" s="398"/>
      <c r="Y105" s="101"/>
    </row>
    <row r="106" spans="2:26" s="16" customFormat="1" ht="24.75" customHeight="1" x14ac:dyDescent="0.2">
      <c r="B106" s="418" t="s">
        <v>596</v>
      </c>
      <c r="C106" s="418"/>
      <c r="D106" s="418"/>
      <c r="E106" s="418"/>
      <c r="F106" s="418"/>
      <c r="G106" s="367"/>
      <c r="H106" s="367"/>
      <c r="I106" s="17"/>
      <c r="J106" s="17"/>
      <c r="K106" s="17"/>
      <c r="L106" s="17"/>
      <c r="M106" s="17"/>
      <c r="N106" s="17"/>
      <c r="O106" s="21"/>
      <c r="P106" s="49"/>
      <c r="Q106" s="49"/>
      <c r="R106" s="49"/>
      <c r="S106" s="3"/>
      <c r="T106" s="21"/>
      <c r="U106" s="21"/>
      <c r="V106" s="22"/>
      <c r="W106" s="21"/>
      <c r="X106" s="319"/>
      <c r="Y106" s="21"/>
    </row>
    <row r="107" spans="2:26" ht="24.95" customHeight="1" x14ac:dyDescent="0.2">
      <c r="B107" s="406" t="s">
        <v>382</v>
      </c>
      <c r="C107" s="407"/>
      <c r="D107" s="407"/>
      <c r="E107" s="407"/>
      <c r="F107" s="407"/>
      <c r="G107" s="210"/>
      <c r="H107" s="210"/>
      <c r="I107" s="210"/>
      <c r="J107" s="210"/>
      <c r="K107" s="210"/>
      <c r="L107" s="210"/>
      <c r="M107" s="210"/>
      <c r="N107" s="210"/>
      <c r="O107" s="212"/>
      <c r="P107" s="213"/>
      <c r="Q107" s="213"/>
      <c r="R107" s="213"/>
      <c r="S107" s="213"/>
      <c r="T107" s="212"/>
      <c r="U107" s="212"/>
      <c r="V107" s="214"/>
      <c r="W107" s="212"/>
      <c r="X107" s="310"/>
      <c r="Y107" s="212"/>
      <c r="Z107" s="16"/>
    </row>
    <row r="108" spans="2:26" s="16" customFormat="1" ht="24.95" customHeight="1" x14ac:dyDescent="0.2">
      <c r="B108" s="114" t="s">
        <v>597</v>
      </c>
      <c r="C108" s="178"/>
      <c r="D108" s="178"/>
      <c r="E108" s="178"/>
      <c r="F108" s="178"/>
      <c r="G108" s="88"/>
      <c r="H108" s="88"/>
      <c r="I108" s="88"/>
      <c r="J108" s="88"/>
      <c r="K108" s="88"/>
      <c r="L108" s="88"/>
      <c r="M108" s="88"/>
      <c r="N108" s="88"/>
      <c r="O108" s="89"/>
      <c r="P108" s="90"/>
      <c r="Q108" s="90"/>
      <c r="R108" s="90"/>
      <c r="S108" s="90"/>
      <c r="T108" s="89"/>
      <c r="U108" s="89"/>
      <c r="V108" s="91"/>
      <c r="W108" s="89"/>
      <c r="X108" s="80"/>
      <c r="Y108" s="89"/>
    </row>
    <row r="109" spans="2:26" s="16" customFormat="1" ht="24.95" customHeight="1" x14ac:dyDescent="0.2">
      <c r="B109" s="75" t="s">
        <v>598</v>
      </c>
      <c r="C109" s="117"/>
      <c r="D109" s="117"/>
      <c r="E109" s="117"/>
      <c r="F109" s="117"/>
      <c r="G109" s="94"/>
      <c r="H109" s="94"/>
      <c r="I109" s="94"/>
      <c r="J109" s="94"/>
      <c r="K109" s="94"/>
      <c r="L109" s="94"/>
      <c r="M109" s="94"/>
      <c r="N109" s="94"/>
      <c r="O109" s="95"/>
      <c r="P109" s="96"/>
      <c r="Q109" s="96"/>
      <c r="R109" s="96"/>
      <c r="S109" s="96"/>
      <c r="T109" s="95"/>
      <c r="U109" s="95"/>
      <c r="V109" s="97"/>
      <c r="W109" s="95"/>
      <c r="X109" s="98"/>
      <c r="Y109" s="95"/>
    </row>
    <row r="110" spans="2:26" s="16" customFormat="1" ht="24.95" customHeight="1" x14ac:dyDescent="0.2">
      <c r="B110" s="74" t="s">
        <v>599</v>
      </c>
      <c r="C110" s="228"/>
      <c r="D110" s="228"/>
      <c r="E110" s="228"/>
      <c r="F110" s="228"/>
      <c r="G110" s="99"/>
      <c r="H110" s="99"/>
      <c r="I110" s="99"/>
      <c r="J110" s="99"/>
      <c r="K110" s="99"/>
      <c r="L110" s="99"/>
      <c r="M110" s="99"/>
      <c r="N110" s="99"/>
      <c r="O110" s="101"/>
      <c r="P110" s="102"/>
      <c r="Q110" s="102"/>
      <c r="R110" s="102"/>
      <c r="S110" s="102"/>
      <c r="T110" s="101"/>
      <c r="U110" s="101"/>
      <c r="V110" s="103"/>
      <c r="W110" s="101"/>
      <c r="X110" s="104"/>
      <c r="Y110" s="101"/>
    </row>
    <row r="111" spans="2:26" s="16" customFormat="1" ht="24.75" customHeight="1" x14ac:dyDescent="0.2">
      <c r="B111" s="418" t="s">
        <v>600</v>
      </c>
      <c r="C111" s="418"/>
      <c r="D111" s="418"/>
      <c r="E111" s="418"/>
      <c r="F111" s="418"/>
      <c r="G111" s="367"/>
      <c r="H111" s="367"/>
      <c r="I111" s="17"/>
      <c r="J111" s="17"/>
      <c r="K111" s="17"/>
      <c r="L111" s="17"/>
      <c r="M111" s="17"/>
      <c r="N111" s="17"/>
      <c r="O111" s="21"/>
      <c r="P111" s="49"/>
      <c r="Q111" s="49"/>
      <c r="R111" s="49"/>
      <c r="S111" s="3"/>
      <c r="T111" s="21"/>
      <c r="U111" s="21"/>
      <c r="V111" s="22"/>
      <c r="W111" s="21"/>
      <c r="X111" s="319"/>
      <c r="Y111" s="21"/>
    </row>
    <row r="112" spans="2:26" ht="24.95" customHeight="1" x14ac:dyDescent="0.2">
      <c r="B112" s="406" t="s">
        <v>383</v>
      </c>
      <c r="C112" s="407"/>
      <c r="D112" s="407"/>
      <c r="E112" s="407"/>
      <c r="F112" s="407"/>
      <c r="G112" s="230"/>
      <c r="H112" s="230"/>
      <c r="I112" s="210"/>
      <c r="J112" s="394"/>
      <c r="K112" s="210"/>
      <c r="L112" s="394"/>
      <c r="M112" s="210"/>
      <c r="N112" s="210"/>
      <c r="O112" s="212"/>
      <c r="P112" s="391"/>
      <c r="Q112" s="391"/>
      <c r="R112" s="391"/>
      <c r="S112" s="224"/>
      <c r="T112" s="212"/>
      <c r="U112" s="212"/>
      <c r="V112" s="214"/>
      <c r="W112" s="212"/>
      <c r="X112" s="310"/>
      <c r="Y112" s="212"/>
      <c r="Z112" s="16"/>
    </row>
    <row r="113" spans="1:26" s="16" customFormat="1" ht="24.95" customHeight="1" x14ac:dyDescent="0.2">
      <c r="B113" s="114" t="s">
        <v>601</v>
      </c>
      <c r="C113" s="198"/>
      <c r="D113" s="198"/>
      <c r="E113" s="198"/>
      <c r="F113" s="198"/>
      <c r="G113" s="278"/>
      <c r="H113" s="278"/>
      <c r="I113" s="17"/>
      <c r="J113" s="395"/>
      <c r="K113" s="17"/>
      <c r="L113" s="395"/>
      <c r="M113" s="17"/>
      <c r="N113" s="17"/>
      <c r="O113" s="21"/>
      <c r="P113" s="392"/>
      <c r="Q113" s="392"/>
      <c r="R113" s="392"/>
      <c r="S113" s="3"/>
      <c r="T113" s="21"/>
      <c r="U113" s="21"/>
      <c r="V113" s="22"/>
      <c r="W113" s="21"/>
      <c r="X113" s="314"/>
      <c r="Y113" s="21"/>
    </row>
    <row r="114" spans="1:26" s="16" customFormat="1" ht="24.95" customHeight="1" x14ac:dyDescent="0.2">
      <c r="B114" s="75" t="s">
        <v>851</v>
      </c>
      <c r="C114" s="262"/>
      <c r="D114" s="262"/>
      <c r="E114" s="262"/>
      <c r="F114" s="262"/>
      <c r="G114" s="123"/>
      <c r="H114" s="123"/>
      <c r="I114" s="94"/>
      <c r="J114" s="396"/>
      <c r="K114" s="94"/>
      <c r="L114" s="396"/>
      <c r="M114" s="94"/>
      <c r="N114" s="94"/>
      <c r="O114" s="95"/>
      <c r="P114" s="393"/>
      <c r="Q114" s="393"/>
      <c r="R114" s="393"/>
      <c r="S114" s="119"/>
      <c r="T114" s="95"/>
      <c r="U114" s="95"/>
      <c r="V114" s="97"/>
      <c r="W114" s="95"/>
      <c r="X114" s="98"/>
      <c r="Y114" s="95"/>
    </row>
    <row r="115" spans="1:26" ht="39.75" customHeight="1" x14ac:dyDescent="0.2">
      <c r="B115" s="406" t="s">
        <v>384</v>
      </c>
      <c r="C115" s="407"/>
      <c r="D115" s="407"/>
      <c r="E115" s="407"/>
      <c r="F115" s="407"/>
      <c r="G115" s="210"/>
      <c r="H115" s="210"/>
      <c r="I115" s="210"/>
      <c r="J115" s="210"/>
      <c r="K115" s="210"/>
      <c r="L115" s="210"/>
      <c r="M115" s="210"/>
      <c r="N115" s="210"/>
      <c r="O115" s="212"/>
      <c r="P115" s="188"/>
      <c r="Q115" s="188"/>
      <c r="R115" s="188"/>
      <c r="S115" s="213"/>
      <c r="T115" s="212"/>
      <c r="U115" s="212"/>
      <c r="V115" s="214"/>
      <c r="W115" s="212"/>
      <c r="X115" s="310"/>
      <c r="Y115" s="212"/>
      <c r="Z115" s="16"/>
    </row>
    <row r="116" spans="1:26" s="16" customFormat="1" ht="27" customHeight="1" x14ac:dyDescent="0.2">
      <c r="B116" s="114" t="s">
        <v>602</v>
      </c>
      <c r="C116" s="167"/>
      <c r="D116" s="167"/>
      <c r="E116" s="167"/>
      <c r="F116" s="167"/>
      <c r="G116" s="88"/>
      <c r="H116" s="88"/>
      <c r="I116" s="88"/>
      <c r="J116" s="395"/>
      <c r="K116" s="88"/>
      <c r="L116" s="395"/>
      <c r="M116" s="88"/>
      <c r="N116" s="88"/>
      <c r="O116" s="89"/>
      <c r="P116" s="90"/>
      <c r="Q116" s="90"/>
      <c r="R116" s="90"/>
      <c r="S116" s="90"/>
      <c r="T116" s="89"/>
      <c r="U116" s="89"/>
      <c r="V116" s="91"/>
      <c r="W116" s="89"/>
      <c r="X116" s="80"/>
      <c r="Y116" s="89"/>
    </row>
    <row r="117" spans="1:26" s="16" customFormat="1" ht="27" customHeight="1" x14ac:dyDescent="0.2">
      <c r="B117" s="233" t="s">
        <v>603</v>
      </c>
      <c r="C117" s="68"/>
      <c r="D117" s="68"/>
      <c r="E117" s="68"/>
      <c r="F117" s="68"/>
      <c r="G117" s="99"/>
      <c r="H117" s="99"/>
      <c r="I117" s="99"/>
      <c r="J117" s="395"/>
      <c r="K117" s="99"/>
      <c r="L117" s="395"/>
      <c r="M117" s="99"/>
      <c r="N117" s="99"/>
      <c r="O117" s="101"/>
      <c r="P117" s="102"/>
      <c r="Q117" s="102"/>
      <c r="R117" s="102"/>
      <c r="S117" s="102"/>
      <c r="T117" s="101"/>
      <c r="U117" s="101"/>
      <c r="V117" s="103"/>
      <c r="W117" s="101"/>
      <c r="X117" s="104"/>
      <c r="Y117" s="101"/>
    </row>
    <row r="118" spans="1:26" s="16" customFormat="1" ht="27" customHeight="1" x14ac:dyDescent="0.2">
      <c r="B118" s="234" t="s">
        <v>604</v>
      </c>
      <c r="C118" s="235"/>
      <c r="D118" s="235"/>
      <c r="E118" s="235"/>
      <c r="F118" s="235"/>
      <c r="G118" s="82"/>
      <c r="H118" s="82"/>
      <c r="I118" s="82"/>
      <c r="J118" s="395"/>
      <c r="K118" s="82"/>
      <c r="L118" s="395"/>
      <c r="M118" s="82"/>
      <c r="N118" s="82"/>
      <c r="O118" s="83"/>
      <c r="P118" s="84"/>
      <c r="Q118" s="84"/>
      <c r="R118" s="84"/>
      <c r="S118" s="84"/>
      <c r="T118" s="83"/>
      <c r="U118" s="83"/>
      <c r="V118" s="85"/>
      <c r="W118" s="83"/>
      <c r="X118" s="129"/>
      <c r="Y118" s="83"/>
    </row>
    <row r="119" spans="1:26" s="16" customFormat="1" ht="27" customHeight="1" x14ac:dyDescent="0.2">
      <c r="B119" s="234" t="s">
        <v>605</v>
      </c>
      <c r="C119" s="235"/>
      <c r="D119" s="235"/>
      <c r="E119" s="235"/>
      <c r="F119" s="235"/>
      <c r="G119" s="82"/>
      <c r="H119" s="82"/>
      <c r="I119" s="82"/>
      <c r="J119" s="395"/>
      <c r="K119" s="82"/>
      <c r="L119" s="395"/>
      <c r="M119" s="82"/>
      <c r="N119" s="82"/>
      <c r="O119" s="83"/>
      <c r="P119" s="84"/>
      <c r="Q119" s="84"/>
      <c r="R119" s="84"/>
      <c r="S119" s="84"/>
      <c r="T119" s="83"/>
      <c r="U119" s="83"/>
      <c r="V119" s="85"/>
      <c r="W119" s="83"/>
      <c r="X119" s="129"/>
      <c r="Y119" s="83"/>
    </row>
    <row r="120" spans="1:26" s="16" customFormat="1" ht="27" customHeight="1" x14ac:dyDescent="0.2">
      <c r="B120" s="236" t="s">
        <v>606</v>
      </c>
      <c r="C120" s="66"/>
      <c r="D120" s="66"/>
      <c r="E120" s="66"/>
      <c r="F120" s="66"/>
      <c r="G120" s="94"/>
      <c r="H120" s="94"/>
      <c r="I120" s="94"/>
      <c r="J120" s="395"/>
      <c r="K120" s="94"/>
      <c r="L120" s="395"/>
      <c r="M120" s="94"/>
      <c r="N120" s="94"/>
      <c r="O120" s="95"/>
      <c r="P120" s="96"/>
      <c r="Q120" s="96"/>
      <c r="R120" s="96"/>
      <c r="S120" s="96"/>
      <c r="T120" s="95"/>
      <c r="U120" s="95"/>
      <c r="V120" s="97"/>
      <c r="W120" s="95"/>
      <c r="X120" s="98"/>
      <c r="Y120" s="95"/>
    </row>
    <row r="121" spans="1:26" s="16" customFormat="1" ht="27" customHeight="1" x14ac:dyDescent="0.2">
      <c r="B121" s="233" t="s">
        <v>607</v>
      </c>
      <c r="C121" s="68"/>
      <c r="D121" s="68"/>
      <c r="E121" s="68"/>
      <c r="F121" s="68"/>
      <c r="G121" s="99"/>
      <c r="H121" s="99"/>
      <c r="I121" s="99"/>
      <c r="J121" s="395"/>
      <c r="K121" s="99"/>
      <c r="L121" s="395"/>
      <c r="M121" s="99"/>
      <c r="N121" s="99"/>
      <c r="O121" s="101"/>
      <c r="P121" s="102"/>
      <c r="Q121" s="102"/>
      <c r="R121" s="102"/>
      <c r="S121" s="102"/>
      <c r="T121" s="101"/>
      <c r="U121" s="101"/>
      <c r="V121" s="103"/>
      <c r="W121" s="101"/>
      <c r="X121" s="104"/>
      <c r="Y121" s="101"/>
    </row>
    <row r="122" spans="1:26" s="16" customFormat="1" ht="27" customHeight="1" x14ac:dyDescent="0.2">
      <c r="B122" s="338" t="s">
        <v>1335</v>
      </c>
      <c r="C122" s="167"/>
      <c r="D122" s="167"/>
      <c r="E122" s="167"/>
      <c r="F122" s="167"/>
      <c r="G122" s="88"/>
      <c r="H122" s="88"/>
      <c r="I122" s="88"/>
      <c r="J122" s="395"/>
      <c r="K122" s="88"/>
      <c r="L122" s="395"/>
      <c r="M122" s="88"/>
      <c r="N122" s="88"/>
      <c r="O122" s="89"/>
      <c r="P122" s="90"/>
      <c r="Q122" s="90"/>
      <c r="R122" s="90"/>
      <c r="S122" s="90"/>
      <c r="T122" s="89"/>
      <c r="U122" s="89"/>
      <c r="V122" s="91"/>
      <c r="W122" s="89"/>
      <c r="X122" s="80"/>
      <c r="Y122" s="89"/>
    </row>
    <row r="123" spans="1:26" s="16" customFormat="1" ht="27" customHeight="1" x14ac:dyDescent="0.2">
      <c r="B123" s="432" t="s">
        <v>1336</v>
      </c>
      <c r="C123" s="433"/>
      <c r="D123" s="433"/>
      <c r="E123" s="433"/>
      <c r="F123" s="433"/>
      <c r="G123" s="94"/>
      <c r="H123" s="94"/>
      <c r="I123" s="94"/>
      <c r="J123" s="395"/>
      <c r="K123" s="94"/>
      <c r="L123" s="395"/>
      <c r="M123" s="94"/>
      <c r="N123" s="94"/>
      <c r="O123" s="95"/>
      <c r="P123" s="96"/>
      <c r="Q123" s="96"/>
      <c r="R123" s="96"/>
      <c r="S123" s="96"/>
      <c r="T123" s="95"/>
      <c r="U123" s="95"/>
      <c r="V123" s="97"/>
      <c r="W123" s="95"/>
      <c r="X123" s="98"/>
      <c r="Y123" s="95"/>
    </row>
    <row r="124" spans="1:26" ht="24.95" customHeight="1" x14ac:dyDescent="0.2">
      <c r="B124" s="406" t="s">
        <v>385</v>
      </c>
      <c r="C124" s="407"/>
      <c r="D124" s="407"/>
      <c r="E124" s="407"/>
      <c r="F124" s="407"/>
      <c r="G124" s="210"/>
      <c r="H124" s="210"/>
      <c r="I124" s="210"/>
      <c r="J124" s="395"/>
      <c r="K124" s="210"/>
      <c r="L124" s="395"/>
      <c r="M124" s="210"/>
      <c r="N124" s="210"/>
      <c r="O124" s="212"/>
      <c r="P124" s="213"/>
      <c r="Q124" s="213"/>
      <c r="R124" s="213"/>
      <c r="S124" s="213"/>
      <c r="T124" s="212"/>
      <c r="U124" s="212"/>
      <c r="V124" s="214"/>
      <c r="W124" s="212"/>
      <c r="X124" s="310"/>
      <c r="Y124" s="212"/>
      <c r="Z124" s="16"/>
    </row>
    <row r="125" spans="1:26" s="16" customFormat="1" ht="24.95" customHeight="1" x14ac:dyDescent="0.2">
      <c r="B125" s="74" t="s">
        <v>608</v>
      </c>
      <c r="C125" s="106"/>
      <c r="D125" s="106"/>
      <c r="E125" s="106"/>
      <c r="F125" s="106"/>
      <c r="G125" s="99"/>
      <c r="H125" s="99"/>
      <c r="I125" s="99"/>
      <c r="J125" s="395"/>
      <c r="K125" s="99"/>
      <c r="L125" s="395"/>
      <c r="M125" s="99"/>
      <c r="N125" s="99"/>
      <c r="O125" s="101"/>
      <c r="P125" s="102"/>
      <c r="Q125" s="102"/>
      <c r="R125" s="102"/>
      <c r="S125" s="102"/>
      <c r="T125" s="101"/>
      <c r="U125" s="101"/>
      <c r="V125" s="103"/>
      <c r="W125" s="101"/>
      <c r="X125" s="104"/>
      <c r="Y125" s="101"/>
    </row>
    <row r="126" spans="1:26" s="16" customFormat="1" ht="24.95" customHeight="1" x14ac:dyDescent="0.2">
      <c r="B126" s="74" t="s">
        <v>609</v>
      </c>
      <c r="C126" s="106"/>
      <c r="D126" s="106"/>
      <c r="E126" s="106"/>
      <c r="F126" s="106"/>
      <c r="G126" s="99"/>
      <c r="H126" s="99"/>
      <c r="I126" s="99"/>
      <c r="J126" s="396"/>
      <c r="K126" s="99"/>
      <c r="L126" s="396"/>
      <c r="M126" s="99"/>
      <c r="N126" s="99"/>
      <c r="O126" s="101"/>
      <c r="P126" s="102"/>
      <c r="Q126" s="102"/>
      <c r="R126" s="102"/>
      <c r="S126" s="102"/>
      <c r="T126" s="101"/>
      <c r="U126" s="101"/>
      <c r="V126" s="103"/>
      <c r="W126" s="101"/>
      <c r="X126" s="104"/>
      <c r="Y126" s="101"/>
    </row>
    <row r="127" spans="1:26" s="16" customFormat="1" ht="28.5" customHeight="1" x14ac:dyDescent="0.2">
      <c r="A127" s="190"/>
      <c r="B127" s="434" t="s">
        <v>509</v>
      </c>
      <c r="C127" s="434"/>
      <c r="D127" s="434"/>
      <c r="E127" s="434"/>
      <c r="F127" s="434"/>
      <c r="G127" s="371">
        <v>30</v>
      </c>
      <c r="H127" s="371"/>
      <c r="I127" s="44"/>
      <c r="J127" s="44"/>
      <c r="K127" s="44"/>
      <c r="L127" s="88"/>
      <c r="M127" s="44"/>
      <c r="N127" s="44"/>
      <c r="O127" s="45"/>
      <c r="P127" s="46"/>
      <c r="Q127" s="46"/>
      <c r="R127" s="46"/>
      <c r="S127" s="44"/>
      <c r="T127" s="47"/>
      <c r="U127" s="47"/>
      <c r="V127" s="48"/>
      <c r="W127" s="47"/>
      <c r="X127" s="80"/>
      <c r="Y127" s="21"/>
    </row>
    <row r="128" spans="1:26" s="16" customFormat="1" ht="24.75" customHeight="1" x14ac:dyDescent="0.2">
      <c r="B128" s="406" t="s">
        <v>386</v>
      </c>
      <c r="C128" s="407"/>
      <c r="D128" s="407"/>
      <c r="E128" s="407"/>
      <c r="F128" s="407"/>
      <c r="G128" s="210"/>
      <c r="H128" s="210"/>
      <c r="I128" s="210"/>
      <c r="J128" s="210"/>
      <c r="K128" s="210"/>
      <c r="L128" s="210"/>
      <c r="M128" s="210"/>
      <c r="N128" s="210"/>
      <c r="O128" s="212"/>
      <c r="P128" s="213"/>
      <c r="Q128" s="213"/>
      <c r="R128" s="213"/>
      <c r="S128" s="213"/>
      <c r="T128" s="212"/>
      <c r="U128" s="212"/>
      <c r="V128" s="214"/>
      <c r="W128" s="212"/>
      <c r="X128" s="310"/>
      <c r="Y128" s="212"/>
    </row>
    <row r="129" spans="2:26" s="16" customFormat="1" ht="24.75" customHeight="1" x14ac:dyDescent="0.2">
      <c r="B129" s="114" t="s">
        <v>610</v>
      </c>
      <c r="C129" s="167"/>
      <c r="D129" s="167"/>
      <c r="E129" s="167"/>
      <c r="F129" s="167"/>
      <c r="G129" s="88"/>
      <c r="H129" s="88"/>
      <c r="I129" s="88"/>
      <c r="J129" s="88"/>
      <c r="K129" s="88"/>
      <c r="L129" s="88"/>
      <c r="M129" s="88"/>
      <c r="N129" s="88"/>
      <c r="O129" s="89"/>
      <c r="P129" s="90"/>
      <c r="Q129" s="90"/>
      <c r="R129" s="90"/>
      <c r="S129" s="90"/>
      <c r="T129" s="89"/>
      <c r="U129" s="89"/>
      <c r="V129" s="91"/>
      <c r="W129" s="89"/>
      <c r="X129" s="80"/>
      <c r="Y129" s="89"/>
    </row>
    <row r="130" spans="2:26" s="16" customFormat="1" ht="24.75" customHeight="1" x14ac:dyDescent="0.2">
      <c r="B130" s="132" t="s">
        <v>611</v>
      </c>
      <c r="C130" s="235"/>
      <c r="D130" s="235"/>
      <c r="E130" s="235"/>
      <c r="F130" s="235"/>
      <c r="G130" s="82"/>
      <c r="H130" s="82"/>
      <c r="I130" s="82"/>
      <c r="J130" s="82"/>
      <c r="K130" s="82"/>
      <c r="L130" s="82"/>
      <c r="M130" s="82"/>
      <c r="N130" s="82"/>
      <c r="O130" s="83"/>
      <c r="P130" s="84"/>
      <c r="Q130" s="84"/>
      <c r="R130" s="84"/>
      <c r="S130" s="84"/>
      <c r="T130" s="83"/>
      <c r="U130" s="83"/>
      <c r="V130" s="85"/>
      <c r="W130" s="83"/>
      <c r="X130" s="129"/>
      <c r="Y130" s="83"/>
    </row>
    <row r="131" spans="2:26" s="16" customFormat="1" ht="24.75" customHeight="1" x14ac:dyDescent="0.2">
      <c r="B131" s="242"/>
      <c r="C131" s="243" t="s">
        <v>612</v>
      </c>
      <c r="D131" s="68"/>
      <c r="E131" s="68"/>
      <c r="F131" s="68"/>
      <c r="G131" s="99"/>
      <c r="H131" s="99"/>
      <c r="I131" s="99"/>
      <c r="J131" s="99"/>
      <c r="K131" s="99"/>
      <c r="L131" s="99"/>
      <c r="M131" s="99"/>
      <c r="N131" s="99"/>
      <c r="O131" s="101"/>
      <c r="P131" s="102"/>
      <c r="Q131" s="102"/>
      <c r="R131" s="102"/>
      <c r="S131" s="102"/>
      <c r="T131" s="101"/>
      <c r="U131" s="101"/>
      <c r="V131" s="103"/>
      <c r="W131" s="101"/>
      <c r="X131" s="104"/>
      <c r="Y131" s="101"/>
    </row>
    <row r="132" spans="2:26" s="16" customFormat="1" ht="24.75" customHeight="1" x14ac:dyDescent="0.2">
      <c r="B132" s="237"/>
      <c r="C132" s="238" t="s">
        <v>613</v>
      </c>
      <c r="D132" s="167"/>
      <c r="E132" s="167"/>
      <c r="F132" s="167"/>
      <c r="G132" s="88"/>
      <c r="H132" s="88"/>
      <c r="I132" s="88"/>
      <c r="J132" s="88"/>
      <c r="K132" s="88"/>
      <c r="L132" s="88"/>
      <c r="M132" s="88"/>
      <c r="N132" s="88"/>
      <c r="O132" s="89"/>
      <c r="P132" s="90"/>
      <c r="Q132" s="90"/>
      <c r="R132" s="90"/>
      <c r="S132" s="90"/>
      <c r="T132" s="89"/>
      <c r="U132" s="89"/>
      <c r="V132" s="91"/>
      <c r="W132" s="89"/>
      <c r="X132" s="80"/>
      <c r="Y132" s="89"/>
    </row>
    <row r="133" spans="2:26" s="16" customFormat="1" ht="24.75" customHeight="1" x14ac:dyDescent="0.2">
      <c r="B133" s="244"/>
      <c r="C133" s="245" t="s">
        <v>614</v>
      </c>
      <c r="D133" s="66"/>
      <c r="E133" s="66"/>
      <c r="F133" s="66"/>
      <c r="G133" s="94"/>
      <c r="H133" s="94"/>
      <c r="I133" s="94"/>
      <c r="J133" s="94"/>
      <c r="K133" s="94"/>
      <c r="L133" s="94"/>
      <c r="M133" s="94"/>
      <c r="N133" s="94"/>
      <c r="O133" s="95"/>
      <c r="P133" s="96"/>
      <c r="Q133" s="96"/>
      <c r="R133" s="96"/>
      <c r="S133" s="96"/>
      <c r="T133" s="95"/>
      <c r="U133" s="95"/>
      <c r="V133" s="97"/>
      <c r="W133" s="95"/>
      <c r="X133" s="98"/>
      <c r="Y133" s="95"/>
    </row>
    <row r="134" spans="2:26" s="16" customFormat="1" ht="24.75" customHeight="1" x14ac:dyDescent="0.2">
      <c r="B134" s="237"/>
      <c r="C134" s="238" t="s">
        <v>615</v>
      </c>
      <c r="D134" s="167"/>
      <c r="E134" s="167"/>
      <c r="F134" s="167"/>
      <c r="G134" s="88"/>
      <c r="H134" s="88"/>
      <c r="I134" s="88"/>
      <c r="J134" s="88"/>
      <c r="K134" s="88"/>
      <c r="L134" s="88"/>
      <c r="M134" s="88"/>
      <c r="N134" s="88"/>
      <c r="O134" s="89"/>
      <c r="P134" s="90"/>
      <c r="Q134" s="90"/>
      <c r="R134" s="90"/>
      <c r="S134" s="90"/>
      <c r="T134" s="89"/>
      <c r="U134" s="89"/>
      <c r="V134" s="91"/>
      <c r="W134" s="89"/>
      <c r="X134" s="80"/>
      <c r="Y134" s="89"/>
    </row>
    <row r="135" spans="2:26" s="16" customFormat="1" ht="24.75" customHeight="1" x14ac:dyDescent="0.2">
      <c r="B135" s="246"/>
      <c r="C135" s="247" t="s">
        <v>616</v>
      </c>
      <c r="D135" s="235"/>
      <c r="E135" s="235"/>
      <c r="F135" s="235"/>
      <c r="G135" s="82"/>
      <c r="H135" s="82"/>
      <c r="I135" s="82"/>
      <c r="J135" s="82"/>
      <c r="K135" s="82"/>
      <c r="L135" s="82"/>
      <c r="M135" s="82"/>
      <c r="N135" s="82"/>
      <c r="O135" s="83"/>
      <c r="P135" s="84"/>
      <c r="Q135" s="84"/>
      <c r="R135" s="84"/>
      <c r="S135" s="84"/>
      <c r="T135" s="83"/>
      <c r="U135" s="83"/>
      <c r="V135" s="85"/>
      <c r="W135" s="83"/>
      <c r="X135" s="129"/>
      <c r="Y135" s="83"/>
    </row>
    <row r="136" spans="2:26" ht="24.95" customHeight="1" x14ac:dyDescent="0.2">
      <c r="B136" s="406" t="s">
        <v>387</v>
      </c>
      <c r="C136" s="407"/>
      <c r="D136" s="407"/>
      <c r="E136" s="407"/>
      <c r="F136" s="407"/>
      <c r="G136" s="210"/>
      <c r="H136" s="210"/>
      <c r="I136" s="210"/>
      <c r="J136" s="211"/>
      <c r="K136" s="210"/>
      <c r="L136" s="210"/>
      <c r="M136" s="210"/>
      <c r="N136" s="210"/>
      <c r="O136" s="212"/>
      <c r="P136" s="213"/>
      <c r="Q136" s="213"/>
      <c r="R136" s="213"/>
      <c r="S136" s="213"/>
      <c r="T136" s="212"/>
      <c r="U136" s="212"/>
      <c r="V136" s="214"/>
      <c r="W136" s="212"/>
      <c r="X136" s="310"/>
      <c r="Y136" s="212"/>
      <c r="Z136" s="16"/>
    </row>
    <row r="137" spans="2:26" s="16" customFormat="1" ht="24.95" customHeight="1" x14ac:dyDescent="0.2">
      <c r="B137" s="74" t="s">
        <v>617</v>
      </c>
      <c r="C137" s="69"/>
      <c r="D137" s="69"/>
      <c r="E137" s="69"/>
      <c r="F137" s="69"/>
      <c r="G137" s="99"/>
      <c r="H137" s="99"/>
      <c r="I137" s="99"/>
      <c r="J137" s="79"/>
      <c r="K137" s="99"/>
      <c r="L137" s="99"/>
      <c r="M137" s="99"/>
      <c r="N137" s="99"/>
      <c r="O137" s="101"/>
      <c r="P137" s="102"/>
      <c r="Q137" s="102"/>
      <c r="R137" s="102"/>
      <c r="S137" s="102"/>
      <c r="T137" s="101"/>
      <c r="U137" s="101"/>
      <c r="V137" s="103"/>
      <c r="W137" s="101"/>
      <c r="X137" s="104"/>
      <c r="Y137" s="101"/>
    </row>
    <row r="138" spans="2:26" s="16" customFormat="1" ht="24.95" customHeight="1" x14ac:dyDescent="0.2">
      <c r="B138" s="74" t="s">
        <v>618</v>
      </c>
      <c r="C138" s="69"/>
      <c r="D138" s="69"/>
      <c r="E138" s="69"/>
      <c r="F138" s="69"/>
      <c r="G138" s="99"/>
      <c r="H138" s="99"/>
      <c r="I138" s="99"/>
      <c r="J138" s="79"/>
      <c r="K138" s="99"/>
      <c r="L138" s="99"/>
      <c r="M138" s="99"/>
      <c r="N138" s="99"/>
      <c r="O138" s="101"/>
      <c r="P138" s="102"/>
      <c r="Q138" s="102"/>
      <c r="R138" s="102"/>
      <c r="S138" s="102"/>
      <c r="T138" s="101"/>
      <c r="U138" s="101"/>
      <c r="V138" s="103"/>
      <c r="W138" s="101"/>
      <c r="X138" s="104"/>
      <c r="Y138" s="101"/>
    </row>
    <row r="139" spans="2:26" ht="24.95" customHeight="1" x14ac:dyDescent="0.2">
      <c r="B139" s="408" t="s">
        <v>388</v>
      </c>
      <c r="C139" s="409"/>
      <c r="D139" s="409"/>
      <c r="E139" s="409"/>
      <c r="F139" s="409"/>
      <c r="G139" s="185"/>
      <c r="H139" s="185"/>
      <c r="I139" s="185"/>
      <c r="J139" s="185"/>
      <c r="K139" s="185"/>
      <c r="L139" s="185"/>
      <c r="M139" s="185"/>
      <c r="N139" s="185"/>
      <c r="O139" s="187"/>
      <c r="P139" s="188"/>
      <c r="Q139" s="188"/>
      <c r="R139" s="188"/>
      <c r="S139" s="188"/>
      <c r="T139" s="187"/>
      <c r="U139" s="187"/>
      <c r="V139" s="189"/>
      <c r="W139" s="187"/>
      <c r="X139" s="311"/>
      <c r="Y139" s="187"/>
      <c r="Z139" s="16"/>
    </row>
    <row r="140" spans="2:26" s="16" customFormat="1" ht="24.95" customHeight="1" x14ac:dyDescent="0.2">
      <c r="B140" s="114" t="s">
        <v>619</v>
      </c>
      <c r="C140" s="51"/>
      <c r="D140" s="51"/>
      <c r="E140" s="51"/>
      <c r="F140" s="51"/>
      <c r="G140" s="88"/>
      <c r="H140" s="88"/>
      <c r="I140" s="88"/>
      <c r="J140" s="88"/>
      <c r="K140" s="88"/>
      <c r="L140" s="88"/>
      <c r="M140" s="88"/>
      <c r="N140" s="88"/>
      <c r="O140" s="89"/>
      <c r="P140" s="90"/>
      <c r="Q140" s="90"/>
      <c r="R140" s="90"/>
      <c r="S140" s="90"/>
      <c r="T140" s="89"/>
      <c r="U140" s="89"/>
      <c r="V140" s="91"/>
      <c r="W140" s="89"/>
      <c r="X140" s="80"/>
      <c r="Y140" s="89"/>
    </row>
    <row r="141" spans="2:26" s="16" customFormat="1" ht="24.95" customHeight="1" x14ac:dyDescent="0.2">
      <c r="B141" s="75" t="s">
        <v>620</v>
      </c>
      <c r="C141" s="67"/>
      <c r="D141" s="67"/>
      <c r="E141" s="67"/>
      <c r="F141" s="67"/>
      <c r="G141" s="94"/>
      <c r="H141" s="94"/>
      <c r="I141" s="94"/>
      <c r="J141" s="94"/>
      <c r="K141" s="94"/>
      <c r="L141" s="94"/>
      <c r="M141" s="94"/>
      <c r="N141" s="94"/>
      <c r="O141" s="95"/>
      <c r="P141" s="96"/>
      <c r="Q141" s="96"/>
      <c r="R141" s="96"/>
      <c r="S141" s="96"/>
      <c r="T141" s="95"/>
      <c r="U141" s="95"/>
      <c r="V141" s="97"/>
      <c r="W141" s="95"/>
      <c r="X141" s="98"/>
      <c r="Y141" s="95"/>
    </row>
    <row r="142" spans="2:26" s="16" customFormat="1" ht="24.95" customHeight="1" x14ac:dyDescent="0.2">
      <c r="B142" s="114" t="s">
        <v>621</v>
      </c>
      <c r="C142" s="51"/>
      <c r="D142" s="51"/>
      <c r="E142" s="51"/>
      <c r="F142" s="51"/>
      <c r="G142" s="88"/>
      <c r="H142" s="88"/>
      <c r="I142" s="88"/>
      <c r="J142" s="88"/>
      <c r="K142" s="88"/>
      <c r="L142" s="88"/>
      <c r="M142" s="88"/>
      <c r="N142" s="88"/>
      <c r="O142" s="89"/>
      <c r="P142" s="90"/>
      <c r="Q142" s="90"/>
      <c r="R142" s="90"/>
      <c r="S142" s="90"/>
      <c r="T142" s="89"/>
      <c r="U142" s="89"/>
      <c r="V142" s="91"/>
      <c r="W142" s="89"/>
      <c r="X142" s="80"/>
      <c r="Y142" s="89"/>
    </row>
    <row r="143" spans="2:26" ht="24.95" customHeight="1" x14ac:dyDescent="0.2">
      <c r="B143" s="406" t="s">
        <v>389</v>
      </c>
      <c r="C143" s="407"/>
      <c r="D143" s="407"/>
      <c r="E143" s="407"/>
      <c r="F143" s="407"/>
      <c r="G143" s="210"/>
      <c r="H143" s="210"/>
      <c r="I143" s="210"/>
      <c r="J143" s="346"/>
      <c r="K143" s="210"/>
      <c r="L143" s="210"/>
      <c r="M143" s="210"/>
      <c r="N143" s="210"/>
      <c r="O143" s="212"/>
      <c r="P143" s="213"/>
      <c r="Q143" s="213"/>
      <c r="R143" s="213"/>
      <c r="S143" s="213"/>
      <c r="T143" s="212"/>
      <c r="U143" s="212"/>
      <c r="V143" s="214"/>
      <c r="W143" s="212"/>
      <c r="X143" s="310"/>
      <c r="Y143" s="212"/>
      <c r="Z143" s="16"/>
    </row>
    <row r="144" spans="2:26" s="16" customFormat="1" ht="24.95" customHeight="1" x14ac:dyDescent="0.2">
      <c r="B144" s="74" t="s">
        <v>622</v>
      </c>
      <c r="C144" s="69"/>
      <c r="D144" s="69"/>
      <c r="E144" s="69"/>
      <c r="F144" s="69"/>
      <c r="G144" s="99"/>
      <c r="H144" s="99"/>
      <c r="I144" s="99"/>
      <c r="J144" s="358"/>
      <c r="K144" s="99"/>
      <c r="L144" s="99"/>
      <c r="M144" s="99"/>
      <c r="N144" s="99"/>
      <c r="O144" s="101"/>
      <c r="P144" s="102"/>
      <c r="Q144" s="102"/>
      <c r="R144" s="102"/>
      <c r="S144" s="102"/>
      <c r="T144" s="101"/>
      <c r="U144" s="101"/>
      <c r="V144" s="103"/>
      <c r="W144" s="101"/>
      <c r="X144" s="104"/>
      <c r="Y144" s="101"/>
    </row>
    <row r="145" spans="1:26" s="16" customFormat="1" ht="24.95" customHeight="1" x14ac:dyDescent="0.2">
      <c r="B145" s="429" t="s">
        <v>623</v>
      </c>
      <c r="C145" s="426"/>
      <c r="D145" s="426"/>
      <c r="E145" s="426"/>
      <c r="F145" s="426"/>
      <c r="G145" s="88"/>
      <c r="H145" s="88"/>
      <c r="I145" s="88"/>
      <c r="J145" s="347"/>
      <c r="K145" s="88"/>
      <c r="L145" s="88"/>
      <c r="M145" s="88"/>
      <c r="N145" s="88"/>
      <c r="O145" s="89"/>
      <c r="P145" s="90"/>
      <c r="Q145" s="90"/>
      <c r="R145" s="90"/>
      <c r="S145" s="90"/>
      <c r="T145" s="89"/>
      <c r="U145" s="89"/>
      <c r="V145" s="91"/>
      <c r="W145" s="89"/>
      <c r="X145" s="344" t="s">
        <v>265</v>
      </c>
      <c r="Y145" s="89"/>
    </row>
    <row r="146" spans="1:26" ht="24.75" customHeight="1" x14ac:dyDescent="0.2">
      <c r="B146" s="406" t="s">
        <v>390</v>
      </c>
      <c r="C146" s="407"/>
      <c r="D146" s="407"/>
      <c r="E146" s="407"/>
      <c r="F146" s="407"/>
      <c r="G146" s="210"/>
      <c r="H146" s="210"/>
      <c r="I146" s="210"/>
      <c r="J146" s="210"/>
      <c r="K146" s="210"/>
      <c r="L146" s="210"/>
      <c r="M146" s="210"/>
      <c r="N146" s="394"/>
      <c r="O146" s="212"/>
      <c r="P146" s="213"/>
      <c r="Q146" s="213"/>
      <c r="R146" s="213"/>
      <c r="S146" s="224"/>
      <c r="T146" s="212"/>
      <c r="U146" s="212"/>
      <c r="V146" s="214"/>
      <c r="W146" s="212"/>
      <c r="X146" s="310"/>
      <c r="Y146" s="212"/>
      <c r="Z146" s="16"/>
    </row>
    <row r="147" spans="1:26" s="16" customFormat="1" ht="24.75" customHeight="1" x14ac:dyDescent="0.2">
      <c r="B147" s="74" t="s">
        <v>624</v>
      </c>
      <c r="C147" s="69"/>
      <c r="D147" s="69"/>
      <c r="E147" s="69"/>
      <c r="F147" s="69"/>
      <c r="G147" s="99"/>
      <c r="H147" s="99"/>
      <c r="I147" s="99"/>
      <c r="J147" s="99"/>
      <c r="K147" s="99"/>
      <c r="L147" s="99"/>
      <c r="M147" s="99"/>
      <c r="N147" s="396"/>
      <c r="O147" s="101"/>
      <c r="P147" s="102"/>
      <c r="Q147" s="102"/>
      <c r="R147" s="102"/>
      <c r="S147" s="118"/>
      <c r="T147" s="101"/>
      <c r="U147" s="101"/>
      <c r="V147" s="103"/>
      <c r="W147" s="101"/>
      <c r="X147" s="104"/>
      <c r="Y147" s="101"/>
    </row>
    <row r="148" spans="1:26" ht="24.95" customHeight="1" x14ac:dyDescent="0.2">
      <c r="B148" s="408" t="s">
        <v>391</v>
      </c>
      <c r="C148" s="409"/>
      <c r="D148" s="409"/>
      <c r="E148" s="409"/>
      <c r="F148" s="409"/>
      <c r="G148" s="185"/>
      <c r="H148" s="185"/>
      <c r="I148" s="185"/>
      <c r="J148" s="185"/>
      <c r="K148" s="185"/>
      <c r="L148" s="185"/>
      <c r="M148" s="185"/>
      <c r="N148" s="185"/>
      <c r="O148" s="187"/>
      <c r="P148" s="188"/>
      <c r="Q148" s="188"/>
      <c r="R148" s="188"/>
      <c r="S148" s="188"/>
      <c r="T148" s="187"/>
      <c r="U148" s="187"/>
      <c r="V148" s="189"/>
      <c r="W148" s="187"/>
      <c r="X148" s="311"/>
      <c r="Y148" s="187"/>
      <c r="Z148" s="16"/>
    </row>
    <row r="149" spans="1:26" s="16" customFormat="1" ht="24.95" customHeight="1" x14ac:dyDescent="0.2">
      <c r="B149" s="429" t="s">
        <v>627</v>
      </c>
      <c r="C149" s="426"/>
      <c r="D149" s="426"/>
      <c r="E149" s="426"/>
      <c r="F149" s="426"/>
      <c r="G149" s="88"/>
      <c r="H149" s="88"/>
      <c r="I149" s="88"/>
      <c r="J149" s="88"/>
      <c r="K149" s="88"/>
      <c r="L149" s="88"/>
      <c r="M149" s="88"/>
      <c r="N149" s="88"/>
      <c r="O149" s="89"/>
      <c r="P149" s="90"/>
      <c r="Q149" s="90"/>
      <c r="R149" s="90"/>
      <c r="S149" s="90"/>
      <c r="T149" s="89"/>
      <c r="U149" s="89"/>
      <c r="V149" s="91"/>
      <c r="W149" s="89"/>
      <c r="X149" s="80"/>
      <c r="Y149" s="89"/>
    </row>
    <row r="150" spans="1:26" s="16" customFormat="1" ht="24.95" customHeight="1" x14ac:dyDescent="0.2">
      <c r="B150" s="427" t="s">
        <v>628</v>
      </c>
      <c r="C150" s="428"/>
      <c r="D150" s="428"/>
      <c r="E150" s="428"/>
      <c r="F150" s="428"/>
      <c r="G150" s="94"/>
      <c r="H150" s="94"/>
      <c r="I150" s="94"/>
      <c r="J150" s="94"/>
      <c r="K150" s="94"/>
      <c r="L150" s="94"/>
      <c r="M150" s="94"/>
      <c r="N150" s="94"/>
      <c r="O150" s="95"/>
      <c r="P150" s="96"/>
      <c r="Q150" s="96"/>
      <c r="R150" s="96"/>
      <c r="S150" s="96"/>
      <c r="T150" s="95"/>
      <c r="U150" s="95"/>
      <c r="V150" s="97"/>
      <c r="W150" s="95"/>
      <c r="X150" s="98"/>
      <c r="Y150" s="95"/>
    </row>
    <row r="151" spans="1:26" s="16" customFormat="1" ht="24.95" customHeight="1" x14ac:dyDescent="0.2">
      <c r="B151" s="114" t="s">
        <v>625</v>
      </c>
      <c r="C151" s="51"/>
      <c r="D151" s="51"/>
      <c r="E151" s="51"/>
      <c r="F151" s="51"/>
      <c r="G151" s="88"/>
      <c r="H151" s="88"/>
      <c r="I151" s="88"/>
      <c r="J151" s="88"/>
      <c r="K151" s="88"/>
      <c r="L151" s="88"/>
      <c r="M151" s="88"/>
      <c r="N151" s="88"/>
      <c r="O151" s="89"/>
      <c r="P151" s="90"/>
      <c r="Q151" s="90"/>
      <c r="R151" s="90"/>
      <c r="S151" s="90"/>
      <c r="T151" s="89"/>
      <c r="U151" s="89"/>
      <c r="V151" s="91"/>
      <c r="W151" s="89"/>
      <c r="X151" s="80"/>
      <c r="Y151" s="89"/>
    </row>
    <row r="152" spans="1:26" s="16" customFormat="1" ht="24.95" customHeight="1" x14ac:dyDescent="0.2">
      <c r="B152" s="75" t="s">
        <v>626</v>
      </c>
      <c r="C152" s="67"/>
      <c r="D152" s="67"/>
      <c r="E152" s="67"/>
      <c r="F152" s="67"/>
      <c r="G152" s="94"/>
      <c r="H152" s="94"/>
      <c r="I152" s="94"/>
      <c r="J152" s="94"/>
      <c r="K152" s="94"/>
      <c r="L152" s="94"/>
      <c r="M152" s="94"/>
      <c r="N152" s="94"/>
      <c r="O152" s="95"/>
      <c r="P152" s="96"/>
      <c r="Q152" s="96"/>
      <c r="R152" s="96"/>
      <c r="S152" s="96"/>
      <c r="T152" s="95"/>
      <c r="U152" s="95"/>
      <c r="V152" s="97"/>
      <c r="W152" s="95"/>
      <c r="X152" s="98"/>
      <c r="Y152" s="95"/>
    </row>
    <row r="153" spans="1:26" ht="24.95" customHeight="1" x14ac:dyDescent="0.2">
      <c r="B153" s="408" t="s">
        <v>392</v>
      </c>
      <c r="C153" s="409"/>
      <c r="D153" s="409"/>
      <c r="E153" s="409"/>
      <c r="F153" s="409"/>
      <c r="G153" s="185"/>
      <c r="H153" s="185"/>
      <c r="I153" s="185"/>
      <c r="J153" s="185"/>
      <c r="K153" s="185"/>
      <c r="L153" s="185"/>
      <c r="M153" s="185"/>
      <c r="N153" s="185"/>
      <c r="O153" s="187"/>
      <c r="P153" s="188"/>
      <c r="Q153" s="188"/>
      <c r="R153" s="188"/>
      <c r="S153" s="188"/>
      <c r="T153" s="187"/>
      <c r="U153" s="187"/>
      <c r="V153" s="189"/>
      <c r="W153" s="187"/>
      <c r="X153" s="397" t="s">
        <v>1323</v>
      </c>
      <c r="Y153" s="187"/>
      <c r="Z153" s="16"/>
    </row>
    <row r="154" spans="1:26" s="16" customFormat="1" ht="39" customHeight="1" x14ac:dyDescent="0.2">
      <c r="B154" s="429" t="s">
        <v>629</v>
      </c>
      <c r="C154" s="426"/>
      <c r="D154" s="426"/>
      <c r="E154" s="426"/>
      <c r="F154" s="426"/>
      <c r="G154" s="88"/>
      <c r="H154" s="88"/>
      <c r="I154" s="88"/>
      <c r="J154" s="88"/>
      <c r="K154" s="88"/>
      <c r="L154" s="88"/>
      <c r="M154" s="88"/>
      <c r="N154" s="88"/>
      <c r="O154" s="89"/>
      <c r="P154" s="90"/>
      <c r="Q154" s="90"/>
      <c r="R154" s="90"/>
      <c r="S154" s="90"/>
      <c r="T154" s="89"/>
      <c r="U154" s="89"/>
      <c r="V154" s="91"/>
      <c r="W154" s="89"/>
      <c r="X154" s="501"/>
      <c r="Y154" s="89"/>
    </row>
    <row r="155" spans="1:26" s="16" customFormat="1" ht="46.5" customHeight="1" x14ac:dyDescent="0.2">
      <c r="B155" s="427" t="s">
        <v>630</v>
      </c>
      <c r="C155" s="428"/>
      <c r="D155" s="428"/>
      <c r="E155" s="428"/>
      <c r="F155" s="428"/>
      <c r="G155" s="94"/>
      <c r="H155" s="94"/>
      <c r="I155" s="94"/>
      <c r="J155" s="94"/>
      <c r="K155" s="94"/>
      <c r="L155" s="94"/>
      <c r="M155" s="94"/>
      <c r="N155" s="94"/>
      <c r="O155" s="95"/>
      <c r="P155" s="96"/>
      <c r="Q155" s="96"/>
      <c r="R155" s="96"/>
      <c r="S155" s="96"/>
      <c r="T155" s="95"/>
      <c r="U155" s="95"/>
      <c r="V155" s="97"/>
      <c r="W155" s="95"/>
      <c r="X155" s="502"/>
      <c r="Y155" s="95"/>
    </row>
    <row r="156" spans="1:26" ht="24.95" customHeight="1" x14ac:dyDescent="0.2">
      <c r="B156" s="408" t="s">
        <v>393</v>
      </c>
      <c r="C156" s="409"/>
      <c r="D156" s="409"/>
      <c r="E156" s="409"/>
      <c r="F156" s="409"/>
      <c r="G156" s="185"/>
      <c r="H156" s="185"/>
      <c r="I156" s="185"/>
      <c r="J156" s="185"/>
      <c r="K156" s="185"/>
      <c r="L156" s="185"/>
      <c r="M156" s="394"/>
      <c r="N156" s="185"/>
      <c r="O156" s="187"/>
      <c r="P156" s="188"/>
      <c r="Q156" s="188"/>
      <c r="R156" s="188"/>
      <c r="S156" s="188"/>
      <c r="T156" s="187"/>
      <c r="U156" s="187"/>
      <c r="V156" s="189"/>
      <c r="W156" s="187"/>
      <c r="X156" s="311"/>
      <c r="Y156" s="187"/>
      <c r="Z156" s="16"/>
    </row>
    <row r="157" spans="1:26" s="16" customFormat="1" ht="24.95" customHeight="1" x14ac:dyDescent="0.2">
      <c r="B157" s="114" t="s">
        <v>631</v>
      </c>
      <c r="C157" s="51"/>
      <c r="D157" s="51"/>
      <c r="E157" s="51"/>
      <c r="F157" s="51"/>
      <c r="G157" s="88"/>
      <c r="H157" s="88"/>
      <c r="I157" s="88"/>
      <c r="J157" s="88"/>
      <c r="K157" s="88"/>
      <c r="L157" s="88"/>
      <c r="M157" s="395"/>
      <c r="N157" s="88"/>
      <c r="O157" s="89"/>
      <c r="P157" s="90"/>
      <c r="Q157" s="90"/>
      <c r="R157" s="90"/>
      <c r="S157" s="90"/>
      <c r="T157" s="89"/>
      <c r="U157" s="89"/>
      <c r="V157" s="91"/>
      <c r="W157" s="89"/>
      <c r="X157" s="80"/>
      <c r="Y157" s="89"/>
    </row>
    <row r="158" spans="1:26" s="16" customFormat="1" ht="28.5" customHeight="1" x14ac:dyDescent="0.2">
      <c r="B158" s="427" t="s">
        <v>632</v>
      </c>
      <c r="C158" s="428"/>
      <c r="D158" s="428"/>
      <c r="E158" s="428"/>
      <c r="F158" s="428"/>
      <c r="G158" s="94"/>
      <c r="H158" s="94"/>
      <c r="I158" s="94"/>
      <c r="J158" s="94"/>
      <c r="K158" s="94"/>
      <c r="L158" s="94"/>
      <c r="M158" s="395"/>
      <c r="N158" s="94"/>
      <c r="O158" s="95"/>
      <c r="P158" s="96"/>
      <c r="Q158" s="96"/>
      <c r="R158" s="96"/>
      <c r="S158" s="96"/>
      <c r="T158" s="95"/>
      <c r="U158" s="95"/>
      <c r="V158" s="97"/>
      <c r="W158" s="95"/>
      <c r="X158" s="98"/>
      <c r="Y158" s="95"/>
    </row>
    <row r="159" spans="1:26" s="16" customFormat="1" ht="29.25" customHeight="1" x14ac:dyDescent="0.2">
      <c r="B159" s="423" t="s">
        <v>633</v>
      </c>
      <c r="C159" s="424"/>
      <c r="D159" s="424"/>
      <c r="E159" s="424"/>
      <c r="F159" s="424"/>
      <c r="G159" s="99"/>
      <c r="H159" s="99"/>
      <c r="I159" s="99"/>
      <c r="J159" s="99"/>
      <c r="K159" s="99"/>
      <c r="L159" s="99"/>
      <c r="M159" s="396"/>
      <c r="N159" s="99"/>
      <c r="O159" s="101"/>
      <c r="P159" s="102"/>
      <c r="Q159" s="102"/>
      <c r="R159" s="102"/>
      <c r="S159" s="102"/>
      <c r="T159" s="101"/>
      <c r="U159" s="101"/>
      <c r="V159" s="103"/>
      <c r="W159" s="101"/>
      <c r="X159" s="104"/>
      <c r="Y159" s="101"/>
    </row>
    <row r="160" spans="1:26" s="16" customFormat="1" ht="28.5" customHeight="1" x14ac:dyDescent="0.2">
      <c r="A160" s="190"/>
      <c r="B160" s="434" t="s">
        <v>510</v>
      </c>
      <c r="C160" s="434"/>
      <c r="D160" s="434"/>
      <c r="E160" s="434"/>
      <c r="F160" s="434"/>
      <c r="G160" s="371">
        <v>15</v>
      </c>
      <c r="H160" s="371"/>
      <c r="I160" s="44"/>
      <c r="J160" s="44"/>
      <c r="K160" s="44"/>
      <c r="L160" s="88"/>
      <c r="M160" s="44"/>
      <c r="N160" s="44"/>
      <c r="O160" s="45"/>
      <c r="P160" s="46"/>
      <c r="Q160" s="46"/>
      <c r="R160" s="46"/>
      <c r="S160" s="44"/>
      <c r="T160" s="47"/>
      <c r="U160" s="47"/>
      <c r="V160" s="48"/>
      <c r="W160" s="47"/>
      <c r="X160" s="80"/>
      <c r="Y160" s="21"/>
    </row>
    <row r="161" spans="1:26" ht="24.95" customHeight="1" x14ac:dyDescent="0.2">
      <c r="B161" s="406" t="s">
        <v>394</v>
      </c>
      <c r="C161" s="407"/>
      <c r="D161" s="407"/>
      <c r="E161" s="407"/>
      <c r="F161" s="407"/>
      <c r="G161" s="210"/>
      <c r="H161" s="210"/>
      <c r="I161" s="210"/>
      <c r="J161" s="210"/>
      <c r="K161" s="210"/>
      <c r="L161" s="210"/>
      <c r="M161" s="210"/>
      <c r="N161" s="210"/>
      <c r="O161" s="212"/>
      <c r="P161" s="213"/>
      <c r="Q161" s="213"/>
      <c r="R161" s="213"/>
      <c r="S161" s="213"/>
      <c r="T161" s="212"/>
      <c r="U161" s="212"/>
      <c r="V161" s="214"/>
      <c r="W161" s="212"/>
      <c r="X161" s="310"/>
      <c r="Y161" s="212"/>
      <c r="Z161" s="16"/>
    </row>
    <row r="162" spans="1:26" s="16" customFormat="1" ht="24.95" customHeight="1" x14ac:dyDescent="0.2">
      <c r="B162" s="114" t="s">
        <v>597</v>
      </c>
      <c r="C162" s="51"/>
      <c r="D162" s="51"/>
      <c r="E162" s="51"/>
      <c r="F162" s="51"/>
      <c r="G162" s="88"/>
      <c r="H162" s="88"/>
      <c r="I162" s="88"/>
      <c r="J162" s="88"/>
      <c r="K162" s="88"/>
      <c r="L162" s="88"/>
      <c r="M162" s="88"/>
      <c r="N162" s="88"/>
      <c r="O162" s="89"/>
      <c r="P162" s="90"/>
      <c r="Q162" s="90"/>
      <c r="R162" s="90"/>
      <c r="S162" s="90"/>
      <c r="T162" s="89"/>
      <c r="U162" s="89"/>
      <c r="V162" s="91"/>
      <c r="W162" s="89"/>
      <c r="X162" s="80"/>
      <c r="Y162" s="89"/>
    </row>
    <row r="163" spans="1:26" s="16" customFormat="1" ht="24.95" customHeight="1" x14ac:dyDescent="0.2">
      <c r="B163" s="427" t="s">
        <v>634</v>
      </c>
      <c r="C163" s="428"/>
      <c r="D163" s="428"/>
      <c r="E163" s="428"/>
      <c r="F163" s="428"/>
      <c r="G163" s="94"/>
      <c r="H163" s="94"/>
      <c r="I163" s="94"/>
      <c r="J163" s="94"/>
      <c r="K163" s="94"/>
      <c r="L163" s="94"/>
      <c r="M163" s="94"/>
      <c r="N163" s="94"/>
      <c r="O163" s="95"/>
      <c r="P163" s="96"/>
      <c r="Q163" s="96"/>
      <c r="R163" s="96"/>
      <c r="S163" s="96"/>
      <c r="T163" s="95"/>
      <c r="U163" s="95"/>
      <c r="V163" s="97"/>
      <c r="W163" s="95"/>
      <c r="X163" s="98"/>
      <c r="Y163" s="95"/>
    </row>
    <row r="164" spans="1:26" s="14" customFormat="1" ht="34.5" customHeight="1" x14ac:dyDescent="0.2">
      <c r="B164" s="408" t="s">
        <v>395</v>
      </c>
      <c r="C164" s="409"/>
      <c r="D164" s="409"/>
      <c r="E164" s="409"/>
      <c r="F164" s="409"/>
      <c r="G164" s="209"/>
      <c r="H164" s="209"/>
      <c r="I164" s="209"/>
      <c r="J164" s="209"/>
      <c r="K164" s="209"/>
      <c r="L164" s="209"/>
      <c r="M164" s="209"/>
      <c r="N164" s="209"/>
      <c r="O164" s="209"/>
      <c r="P164" s="486"/>
      <c r="Q164" s="489"/>
      <c r="R164" s="489"/>
      <c r="S164" s="209"/>
      <c r="T164" s="209"/>
      <c r="U164" s="209"/>
      <c r="V164" s="209"/>
      <c r="W164" s="209"/>
      <c r="X164" s="327"/>
      <c r="Y164" s="209"/>
    </row>
    <row r="165" spans="1:26" s="14" customFormat="1" ht="31.5" customHeight="1" x14ac:dyDescent="0.2">
      <c r="B165" s="114" t="s">
        <v>635</v>
      </c>
      <c r="C165" s="167"/>
      <c r="D165" s="167"/>
      <c r="E165" s="167"/>
      <c r="F165" s="167"/>
      <c r="G165" s="126"/>
      <c r="H165" s="126"/>
      <c r="I165" s="126"/>
      <c r="J165" s="126"/>
      <c r="K165" s="126"/>
      <c r="L165" s="126"/>
      <c r="M165" s="126"/>
      <c r="N165" s="126"/>
      <c r="O165" s="126"/>
      <c r="P165" s="487"/>
      <c r="Q165" s="490"/>
      <c r="R165" s="490"/>
      <c r="S165" s="126"/>
      <c r="T165" s="126"/>
      <c r="U165" s="126"/>
      <c r="V165" s="126"/>
      <c r="W165" s="126"/>
      <c r="X165" s="317"/>
      <c r="Y165" s="87"/>
    </row>
    <row r="166" spans="1:26" s="14" customFormat="1" ht="24.75" customHeight="1" x14ac:dyDescent="0.2">
      <c r="B166" s="239" t="s">
        <v>636</v>
      </c>
      <c r="C166" s="167"/>
      <c r="D166" s="167"/>
      <c r="E166" s="167"/>
      <c r="F166" s="167"/>
      <c r="G166" s="126"/>
      <c r="H166" s="126"/>
      <c r="I166" s="126"/>
      <c r="J166" s="126"/>
      <c r="K166" s="126"/>
      <c r="L166" s="126"/>
      <c r="M166" s="126"/>
      <c r="N166" s="126"/>
      <c r="O166" s="126"/>
      <c r="P166" s="487"/>
      <c r="Q166" s="490"/>
      <c r="R166" s="490"/>
      <c r="S166" s="126"/>
      <c r="T166" s="126"/>
      <c r="U166" s="126"/>
      <c r="V166" s="126"/>
      <c r="W166" s="126"/>
      <c r="X166" s="317"/>
      <c r="Y166" s="87"/>
    </row>
    <row r="167" spans="1:26" s="14" customFormat="1" ht="24.75" customHeight="1" x14ac:dyDescent="0.2">
      <c r="B167" s="248" t="s">
        <v>637</v>
      </c>
      <c r="C167" s="66"/>
      <c r="D167" s="66"/>
      <c r="E167" s="66"/>
      <c r="F167" s="66"/>
      <c r="G167" s="122"/>
      <c r="H167" s="122"/>
      <c r="I167" s="122"/>
      <c r="J167" s="122"/>
      <c r="K167" s="122"/>
      <c r="L167" s="122"/>
      <c r="M167" s="122"/>
      <c r="N167" s="122"/>
      <c r="O167" s="122"/>
      <c r="P167" s="488"/>
      <c r="Q167" s="491"/>
      <c r="R167" s="491"/>
      <c r="S167" s="122"/>
      <c r="T167" s="122"/>
      <c r="U167" s="122"/>
      <c r="V167" s="122"/>
      <c r="W167" s="122"/>
      <c r="X167" s="318"/>
      <c r="Y167" s="93"/>
    </row>
    <row r="168" spans="1:26" ht="24.75" customHeight="1" x14ac:dyDescent="0.2">
      <c r="B168" s="408" t="s">
        <v>396</v>
      </c>
      <c r="C168" s="409"/>
      <c r="D168" s="409"/>
      <c r="E168" s="409"/>
      <c r="F168" s="409"/>
      <c r="G168" s="185"/>
      <c r="H168" s="185"/>
      <c r="I168" s="185"/>
      <c r="J168" s="185"/>
      <c r="K168" s="185"/>
      <c r="L168" s="185"/>
      <c r="M168" s="185"/>
      <c r="N168" s="185"/>
      <c r="O168" s="187"/>
      <c r="P168" s="188"/>
      <c r="Q168" s="188"/>
      <c r="R168" s="188"/>
      <c r="S168" s="200"/>
      <c r="T168" s="187"/>
      <c r="U168" s="187"/>
      <c r="V168" s="189"/>
      <c r="W168" s="187"/>
      <c r="X168" s="397" t="s">
        <v>265</v>
      </c>
      <c r="Y168" s="187"/>
      <c r="Z168" s="16"/>
    </row>
    <row r="169" spans="1:26" s="16" customFormat="1" ht="24.75" customHeight="1" x14ac:dyDescent="0.2">
      <c r="B169" s="114" t="s">
        <v>638</v>
      </c>
      <c r="C169" s="51"/>
      <c r="D169" s="51"/>
      <c r="E169" s="51"/>
      <c r="F169" s="51"/>
      <c r="G169" s="88"/>
      <c r="H169" s="88"/>
      <c r="I169" s="88"/>
      <c r="J169" s="88"/>
      <c r="K169" s="88"/>
      <c r="L169" s="88"/>
      <c r="M169" s="88"/>
      <c r="N169" s="88"/>
      <c r="O169" s="89"/>
      <c r="P169" s="90"/>
      <c r="Q169" s="90"/>
      <c r="R169" s="90"/>
      <c r="S169" s="125"/>
      <c r="T169" s="89"/>
      <c r="U169" s="89"/>
      <c r="V169" s="91"/>
      <c r="W169" s="89"/>
      <c r="X169" s="399"/>
      <c r="Y169" s="89"/>
    </row>
    <row r="170" spans="1:26" s="16" customFormat="1" ht="53.25" customHeight="1" x14ac:dyDescent="0.2">
      <c r="B170" s="427" t="s">
        <v>640</v>
      </c>
      <c r="C170" s="428"/>
      <c r="D170" s="428"/>
      <c r="E170" s="428"/>
      <c r="F170" s="428"/>
      <c r="G170" s="94"/>
      <c r="H170" s="94"/>
      <c r="I170" s="94"/>
      <c r="J170" s="94"/>
      <c r="K170" s="94"/>
      <c r="L170" s="94"/>
      <c r="M170" s="94"/>
      <c r="N170" s="94"/>
      <c r="O170" s="95"/>
      <c r="P170" s="96"/>
      <c r="Q170" s="96"/>
      <c r="R170" s="96"/>
      <c r="S170" s="119"/>
      <c r="T170" s="95"/>
      <c r="U170" s="95"/>
      <c r="V170" s="97"/>
      <c r="W170" s="95"/>
      <c r="X170" s="399"/>
      <c r="Y170" s="95"/>
    </row>
    <row r="171" spans="1:26" s="16" customFormat="1" ht="24.75" customHeight="1" x14ac:dyDescent="0.2">
      <c r="B171" s="75" t="s">
        <v>639</v>
      </c>
      <c r="C171" s="67"/>
      <c r="D171" s="67"/>
      <c r="E171" s="67"/>
      <c r="F171" s="67"/>
      <c r="G171" s="94"/>
      <c r="H171" s="94"/>
      <c r="I171" s="82"/>
      <c r="J171" s="82"/>
      <c r="K171" s="82"/>
      <c r="L171" s="82"/>
      <c r="M171" s="82"/>
      <c r="N171" s="82"/>
      <c r="O171" s="83"/>
      <c r="P171" s="84"/>
      <c r="Q171" s="84"/>
      <c r="R171" s="84"/>
      <c r="S171" s="77"/>
      <c r="T171" s="83"/>
      <c r="U171" s="83"/>
      <c r="V171" s="85"/>
      <c r="W171" s="83"/>
      <c r="X171" s="398"/>
      <c r="Y171" s="83"/>
    </row>
    <row r="172" spans="1:26" s="16" customFormat="1" ht="28.5" customHeight="1" x14ac:dyDescent="0.2">
      <c r="A172" s="190"/>
      <c r="B172" s="496" t="s">
        <v>511</v>
      </c>
      <c r="C172" s="497"/>
      <c r="D172" s="497"/>
      <c r="E172" s="497"/>
      <c r="F172" s="497"/>
      <c r="G172" s="372">
        <v>15</v>
      </c>
      <c r="H172" s="372"/>
      <c r="I172" s="249"/>
      <c r="J172" s="249"/>
      <c r="K172" s="249"/>
      <c r="L172" s="82"/>
      <c r="M172" s="249"/>
      <c r="N172" s="249"/>
      <c r="O172" s="250"/>
      <c r="P172" s="251"/>
      <c r="Q172" s="251"/>
      <c r="R172" s="251"/>
      <c r="S172" s="249"/>
      <c r="T172" s="115"/>
      <c r="U172" s="115"/>
      <c r="V172" s="252"/>
      <c r="W172" s="115"/>
      <c r="X172" s="129"/>
      <c r="Y172" s="53"/>
    </row>
    <row r="173" spans="1:26" s="16" customFormat="1" ht="24.75" customHeight="1" x14ac:dyDescent="0.2">
      <c r="B173" s="418" t="s">
        <v>641</v>
      </c>
      <c r="C173" s="418"/>
      <c r="D173" s="418"/>
      <c r="E173" s="418"/>
      <c r="F173" s="418"/>
      <c r="G173" s="367"/>
      <c r="H173" s="367"/>
      <c r="I173" s="17"/>
      <c r="J173" s="17"/>
      <c r="K173" s="17"/>
      <c r="L173" s="17"/>
      <c r="M173" s="17"/>
      <c r="N173" s="17"/>
      <c r="O173" s="21"/>
      <c r="P173" s="49"/>
      <c r="Q173" s="49"/>
      <c r="R173" s="49"/>
      <c r="S173" s="3"/>
      <c r="T173" s="21"/>
      <c r="U173" s="21"/>
      <c r="V173" s="22"/>
      <c r="W173" s="21"/>
      <c r="X173" s="319"/>
      <c r="Y173" s="21"/>
    </row>
    <row r="174" spans="1:26" ht="24.95" customHeight="1" x14ac:dyDescent="0.2">
      <c r="B174" s="406" t="s">
        <v>397</v>
      </c>
      <c r="C174" s="407"/>
      <c r="D174" s="407"/>
      <c r="E174" s="407"/>
      <c r="F174" s="407"/>
      <c r="G174" s="210"/>
      <c r="H174" s="210"/>
      <c r="I174" s="394"/>
      <c r="J174" s="210"/>
      <c r="K174" s="210"/>
      <c r="L174" s="210"/>
      <c r="M174" s="210"/>
      <c r="N174" s="210"/>
      <c r="O174" s="394"/>
      <c r="P174" s="213"/>
      <c r="Q174" s="213"/>
      <c r="R174" s="213"/>
      <c r="S174" s="213"/>
      <c r="T174" s="212"/>
      <c r="U174" s="212"/>
      <c r="V174" s="214"/>
      <c r="W174" s="212"/>
      <c r="X174" s="310"/>
      <c r="Y174" s="212"/>
      <c r="Z174" s="16"/>
    </row>
    <row r="175" spans="1:26" s="16" customFormat="1" ht="24.95" customHeight="1" x14ac:dyDescent="0.2">
      <c r="B175" s="114" t="s">
        <v>642</v>
      </c>
      <c r="C175" s="50"/>
      <c r="D175" s="50"/>
      <c r="E175" s="50"/>
      <c r="F175" s="50"/>
      <c r="G175" s="88"/>
      <c r="H175" s="88"/>
      <c r="I175" s="395"/>
      <c r="J175" s="88"/>
      <c r="K175" s="88"/>
      <c r="L175" s="88"/>
      <c r="M175" s="88"/>
      <c r="N175" s="88"/>
      <c r="O175" s="395"/>
      <c r="P175" s="90"/>
      <c r="Q175" s="90"/>
      <c r="R175" s="90"/>
      <c r="S175" s="90"/>
      <c r="T175" s="89"/>
      <c r="U175" s="89"/>
      <c r="V175" s="91"/>
      <c r="W175" s="89"/>
      <c r="X175" s="80"/>
      <c r="Y175" s="89"/>
    </row>
    <row r="176" spans="1:26" s="16" customFormat="1" ht="24.95" customHeight="1" x14ac:dyDescent="0.2">
      <c r="B176" s="75" t="s">
        <v>643</v>
      </c>
      <c r="C176" s="64"/>
      <c r="D176" s="64"/>
      <c r="E176" s="64"/>
      <c r="F176" s="64"/>
      <c r="G176" s="94"/>
      <c r="H176" s="94"/>
      <c r="I176" s="395"/>
      <c r="J176" s="94"/>
      <c r="K176" s="94"/>
      <c r="L176" s="94"/>
      <c r="M176" s="94"/>
      <c r="N176" s="94"/>
      <c r="O176" s="395"/>
      <c r="P176" s="96"/>
      <c r="Q176" s="96"/>
      <c r="R176" s="96"/>
      <c r="S176" s="96"/>
      <c r="T176" s="95"/>
      <c r="U176" s="95"/>
      <c r="V176" s="97"/>
      <c r="W176" s="95"/>
      <c r="X176" s="98"/>
      <c r="Y176" s="95"/>
    </row>
    <row r="177" spans="2:26" s="16" customFormat="1" ht="24.95" customHeight="1" x14ac:dyDescent="0.2">
      <c r="B177" s="114" t="s">
        <v>644</v>
      </c>
      <c r="C177" s="50"/>
      <c r="D177" s="50"/>
      <c r="E177" s="50"/>
      <c r="F177" s="50"/>
      <c r="G177" s="88"/>
      <c r="H177" s="88"/>
      <c r="I177" s="395"/>
      <c r="J177" s="88"/>
      <c r="K177" s="88"/>
      <c r="L177" s="88"/>
      <c r="M177" s="88"/>
      <c r="N177" s="88"/>
      <c r="O177" s="395"/>
      <c r="P177" s="90"/>
      <c r="Q177" s="90"/>
      <c r="R177" s="90"/>
      <c r="S177" s="90"/>
      <c r="T177" s="89"/>
      <c r="U177" s="89"/>
      <c r="V177" s="91"/>
      <c r="W177" s="89"/>
      <c r="X177" s="80"/>
      <c r="Y177" s="89"/>
    </row>
    <row r="178" spans="2:26" s="16" customFormat="1" ht="24.95" customHeight="1" x14ac:dyDescent="0.2">
      <c r="B178" s="75" t="s">
        <v>645</v>
      </c>
      <c r="C178" s="64"/>
      <c r="D178" s="64"/>
      <c r="E178" s="64"/>
      <c r="F178" s="64"/>
      <c r="G178" s="94"/>
      <c r="H178" s="94"/>
      <c r="I178" s="395"/>
      <c r="J178" s="94"/>
      <c r="K178" s="94"/>
      <c r="L178" s="94"/>
      <c r="M178" s="94"/>
      <c r="N178" s="94"/>
      <c r="O178" s="395"/>
      <c r="P178" s="96"/>
      <c r="Q178" s="96"/>
      <c r="R178" s="96"/>
      <c r="S178" s="96"/>
      <c r="T178" s="95"/>
      <c r="U178" s="95"/>
      <c r="V178" s="97"/>
      <c r="W178" s="95"/>
      <c r="X178" s="98"/>
      <c r="Y178" s="95"/>
    </row>
    <row r="179" spans="2:26" s="16" customFormat="1" ht="24.95" customHeight="1" x14ac:dyDescent="0.2">
      <c r="B179" s="74" t="s">
        <v>646</v>
      </c>
      <c r="C179" s="63"/>
      <c r="D179" s="63"/>
      <c r="E179" s="63"/>
      <c r="F179" s="63"/>
      <c r="G179" s="99"/>
      <c r="H179" s="99"/>
      <c r="I179" s="396"/>
      <c r="J179" s="99"/>
      <c r="K179" s="99"/>
      <c r="L179" s="99"/>
      <c r="M179" s="99"/>
      <c r="N179" s="99"/>
      <c r="O179" s="396"/>
      <c r="P179" s="102"/>
      <c r="Q179" s="102"/>
      <c r="R179" s="102"/>
      <c r="S179" s="102"/>
      <c r="T179" s="101"/>
      <c r="U179" s="101"/>
      <c r="V179" s="103"/>
      <c r="W179" s="101"/>
      <c r="X179" s="104"/>
      <c r="Y179" s="101"/>
    </row>
    <row r="180" spans="2:26" s="16" customFormat="1" ht="24.75" customHeight="1" x14ac:dyDescent="0.2">
      <c r="B180" s="418" t="s">
        <v>647</v>
      </c>
      <c r="C180" s="418"/>
      <c r="D180" s="418"/>
      <c r="E180" s="418"/>
      <c r="F180" s="418"/>
      <c r="G180" s="367"/>
      <c r="H180" s="367"/>
      <c r="I180" s="17"/>
      <c r="J180" s="17"/>
      <c r="K180" s="17"/>
      <c r="L180" s="394"/>
      <c r="M180" s="17"/>
      <c r="N180" s="17"/>
      <c r="O180" s="21"/>
      <c r="P180" s="49"/>
      <c r="Q180" s="49"/>
      <c r="R180" s="49"/>
      <c r="S180" s="3"/>
      <c r="T180" s="21"/>
      <c r="U180" s="21"/>
      <c r="V180" s="22"/>
      <c r="W180" s="21"/>
      <c r="X180" s="319"/>
      <c r="Y180" s="21"/>
    </row>
    <row r="181" spans="2:26" ht="24.95" customHeight="1" x14ac:dyDescent="0.2">
      <c r="B181" s="406" t="s">
        <v>398</v>
      </c>
      <c r="C181" s="407"/>
      <c r="D181" s="407"/>
      <c r="E181" s="407"/>
      <c r="F181" s="407"/>
      <c r="G181" s="210"/>
      <c r="H181" s="210"/>
      <c r="I181" s="210"/>
      <c r="J181" s="210"/>
      <c r="K181" s="210"/>
      <c r="L181" s="395"/>
      <c r="M181" s="210"/>
      <c r="N181" s="210"/>
      <c r="O181" s="212"/>
      <c r="P181" s="213"/>
      <c r="Q181" s="213"/>
      <c r="R181" s="213"/>
      <c r="S181" s="213"/>
      <c r="T181" s="212"/>
      <c r="U181" s="212"/>
      <c r="V181" s="214"/>
      <c r="W181" s="212"/>
      <c r="X181" s="310"/>
      <c r="Y181" s="212"/>
      <c r="Z181" s="16"/>
    </row>
    <row r="182" spans="2:26" s="16" customFormat="1" ht="24.95" customHeight="1" x14ac:dyDescent="0.2">
      <c r="B182" s="114" t="s">
        <v>648</v>
      </c>
      <c r="C182" s="50"/>
      <c r="D182" s="50"/>
      <c r="E182" s="50"/>
      <c r="F182" s="50"/>
      <c r="G182" s="88"/>
      <c r="H182" s="88"/>
      <c r="I182" s="88"/>
      <c r="J182" s="88"/>
      <c r="K182" s="88"/>
      <c r="L182" s="395"/>
      <c r="M182" s="88"/>
      <c r="N182" s="88"/>
      <c r="O182" s="89"/>
      <c r="P182" s="90"/>
      <c r="Q182" s="90"/>
      <c r="R182" s="90"/>
      <c r="S182" s="90"/>
      <c r="T182" s="89"/>
      <c r="U182" s="89"/>
      <c r="V182" s="91"/>
      <c r="W182" s="89"/>
      <c r="X182" s="80"/>
      <c r="Y182" s="89"/>
    </row>
    <row r="183" spans="2:26" s="16" customFormat="1" ht="24.95" customHeight="1" x14ac:dyDescent="0.2">
      <c r="B183" s="75" t="s">
        <v>649</v>
      </c>
      <c r="C183" s="64"/>
      <c r="D183" s="64"/>
      <c r="E183" s="64"/>
      <c r="F183" s="64"/>
      <c r="G183" s="94"/>
      <c r="H183" s="94"/>
      <c r="I183" s="94"/>
      <c r="J183" s="94"/>
      <c r="K183" s="94"/>
      <c r="L183" s="395"/>
      <c r="M183" s="94"/>
      <c r="N183" s="94"/>
      <c r="O183" s="95"/>
      <c r="P183" s="96"/>
      <c r="Q183" s="96"/>
      <c r="R183" s="96"/>
      <c r="S183" s="96"/>
      <c r="T183" s="95"/>
      <c r="U183" s="95"/>
      <c r="V183" s="97"/>
      <c r="W183" s="95"/>
      <c r="X183" s="98"/>
      <c r="Y183" s="95"/>
    </row>
    <row r="184" spans="2:26" s="16" customFormat="1" ht="24.95" customHeight="1" x14ac:dyDescent="0.2">
      <c r="B184" s="114" t="s">
        <v>650</v>
      </c>
      <c r="C184" s="50"/>
      <c r="D184" s="50"/>
      <c r="E184" s="50"/>
      <c r="F184" s="50"/>
      <c r="G184" s="88"/>
      <c r="H184" s="88"/>
      <c r="I184" s="88"/>
      <c r="J184" s="88"/>
      <c r="K184" s="88"/>
      <c r="L184" s="395"/>
      <c r="M184" s="88"/>
      <c r="N184" s="88"/>
      <c r="O184" s="89"/>
      <c r="P184" s="90"/>
      <c r="Q184" s="90"/>
      <c r="R184" s="90"/>
      <c r="S184" s="90"/>
      <c r="T184" s="89"/>
      <c r="U184" s="89"/>
      <c r="V184" s="91"/>
      <c r="W184" s="89"/>
      <c r="X184" s="80"/>
      <c r="Y184" s="89"/>
    </row>
    <row r="185" spans="2:26" ht="24.95" customHeight="1" x14ac:dyDescent="0.2">
      <c r="B185" s="406" t="s">
        <v>399</v>
      </c>
      <c r="C185" s="407"/>
      <c r="D185" s="407"/>
      <c r="E185" s="407"/>
      <c r="F185" s="407"/>
      <c r="G185" s="210"/>
      <c r="H185" s="210"/>
      <c r="I185" s="210"/>
      <c r="J185" s="210"/>
      <c r="K185" s="210"/>
      <c r="L185" s="395"/>
      <c r="M185" s="210"/>
      <c r="N185" s="210"/>
      <c r="O185" s="212"/>
      <c r="P185" s="213"/>
      <c r="Q185" s="213"/>
      <c r="R185" s="213"/>
      <c r="S185" s="213"/>
      <c r="T185" s="212"/>
      <c r="U185" s="212"/>
      <c r="V185" s="214"/>
      <c r="W185" s="212"/>
      <c r="X185" s="310"/>
      <c r="Y185" s="212"/>
      <c r="Z185" s="16"/>
    </row>
    <row r="186" spans="2:26" s="16" customFormat="1" ht="24.95" customHeight="1" x14ac:dyDescent="0.2">
      <c r="B186" s="74" t="s">
        <v>651</v>
      </c>
      <c r="C186" s="253"/>
      <c r="D186" s="253"/>
      <c r="E186" s="253"/>
      <c r="F186" s="253"/>
      <c r="G186" s="99"/>
      <c r="H186" s="99"/>
      <c r="I186" s="99"/>
      <c r="J186" s="99"/>
      <c r="K186" s="99"/>
      <c r="L186" s="395"/>
      <c r="M186" s="99"/>
      <c r="N186" s="99"/>
      <c r="O186" s="101"/>
      <c r="P186" s="102"/>
      <c r="Q186" s="102"/>
      <c r="R186" s="102"/>
      <c r="S186" s="102"/>
      <c r="T186" s="101"/>
      <c r="U186" s="101"/>
      <c r="V186" s="103"/>
      <c r="W186" s="101"/>
      <c r="X186" s="104"/>
      <c r="Y186" s="101"/>
    </row>
    <row r="187" spans="2:26" ht="24.95" customHeight="1" x14ac:dyDescent="0.2">
      <c r="B187" s="408" t="s">
        <v>400</v>
      </c>
      <c r="C187" s="409"/>
      <c r="D187" s="409"/>
      <c r="E187" s="409"/>
      <c r="F187" s="409"/>
      <c r="G187" s="185"/>
      <c r="H187" s="185"/>
      <c r="I187" s="185"/>
      <c r="J187" s="185"/>
      <c r="K187" s="185"/>
      <c r="L187" s="395"/>
      <c r="M187" s="185"/>
      <c r="N187" s="185"/>
      <c r="O187" s="187"/>
      <c r="P187" s="188"/>
      <c r="Q187" s="188"/>
      <c r="R187" s="188"/>
      <c r="S187" s="188"/>
      <c r="T187" s="187"/>
      <c r="U187" s="187"/>
      <c r="V187" s="189"/>
      <c r="W187" s="187"/>
      <c r="X187" s="311"/>
      <c r="Y187" s="187"/>
      <c r="Z187" s="16"/>
    </row>
    <row r="188" spans="2:26" s="16" customFormat="1" ht="24.95" customHeight="1" x14ac:dyDescent="0.2">
      <c r="B188" s="114" t="s">
        <v>652</v>
      </c>
      <c r="C188" s="167"/>
      <c r="D188" s="167"/>
      <c r="E188" s="167"/>
      <c r="F188" s="167"/>
      <c r="G188" s="88"/>
      <c r="H188" s="88"/>
      <c r="I188" s="88"/>
      <c r="J188" s="88"/>
      <c r="K188" s="88"/>
      <c r="L188" s="395"/>
      <c r="M188" s="88"/>
      <c r="N188" s="88"/>
      <c r="O188" s="89"/>
      <c r="P188" s="90"/>
      <c r="Q188" s="90"/>
      <c r="R188" s="90"/>
      <c r="S188" s="90"/>
      <c r="T188" s="89"/>
      <c r="U188" s="89"/>
      <c r="V188" s="91"/>
      <c r="W188" s="89"/>
      <c r="X188" s="80"/>
      <c r="Y188" s="89"/>
    </row>
    <row r="189" spans="2:26" s="16" customFormat="1" ht="24.95" customHeight="1" x14ac:dyDescent="0.2">
      <c r="B189" s="237"/>
      <c r="C189" s="240" t="s">
        <v>653</v>
      </c>
      <c r="D189" s="167"/>
      <c r="E189" s="167"/>
      <c r="F189" s="167"/>
      <c r="G189" s="88"/>
      <c r="H189" s="88"/>
      <c r="I189" s="88"/>
      <c r="J189" s="88"/>
      <c r="K189" s="88"/>
      <c r="L189" s="395"/>
      <c r="M189" s="88"/>
      <c r="N189" s="88"/>
      <c r="O189" s="89"/>
      <c r="P189" s="90"/>
      <c r="Q189" s="90"/>
      <c r="R189" s="90"/>
      <c r="S189" s="90"/>
      <c r="T189" s="89"/>
      <c r="U189" s="89"/>
      <c r="V189" s="91"/>
      <c r="W189" s="89"/>
      <c r="X189" s="80"/>
      <c r="Y189" s="89"/>
    </row>
    <row r="190" spans="2:26" s="16" customFormat="1" ht="24.95" customHeight="1" x14ac:dyDescent="0.2">
      <c r="B190" s="244"/>
      <c r="C190" s="254" t="s">
        <v>654</v>
      </c>
      <c r="D190" s="66"/>
      <c r="E190" s="66"/>
      <c r="F190" s="66"/>
      <c r="G190" s="94"/>
      <c r="H190" s="94"/>
      <c r="I190" s="94"/>
      <c r="J190" s="94"/>
      <c r="K190" s="94"/>
      <c r="L190" s="395"/>
      <c r="M190" s="94"/>
      <c r="N190" s="94"/>
      <c r="O190" s="95"/>
      <c r="P190" s="96"/>
      <c r="Q190" s="96"/>
      <c r="R190" s="96"/>
      <c r="S190" s="96"/>
      <c r="T190" s="95"/>
      <c r="U190" s="95"/>
      <c r="V190" s="97"/>
      <c r="W190" s="95"/>
      <c r="X190" s="98"/>
      <c r="Y190" s="95"/>
    </row>
    <row r="191" spans="2:26" s="16" customFormat="1" ht="24.95" customHeight="1" x14ac:dyDescent="0.2">
      <c r="B191" s="237"/>
      <c r="C191" s="240" t="s">
        <v>655</v>
      </c>
      <c r="D191" s="167"/>
      <c r="E191" s="167"/>
      <c r="F191" s="167"/>
      <c r="G191" s="88"/>
      <c r="H191" s="88"/>
      <c r="I191" s="88"/>
      <c r="J191" s="88"/>
      <c r="K191" s="88"/>
      <c r="L191" s="395"/>
      <c r="M191" s="88"/>
      <c r="N191" s="88"/>
      <c r="O191" s="89"/>
      <c r="P191" s="90"/>
      <c r="Q191" s="90"/>
      <c r="R191" s="90"/>
      <c r="S191" s="90"/>
      <c r="T191" s="89"/>
      <c r="U191" s="89"/>
      <c r="V191" s="91"/>
      <c r="W191" s="89"/>
      <c r="X191" s="80"/>
      <c r="Y191" s="89"/>
    </row>
    <row r="192" spans="2:26" s="16" customFormat="1" ht="24.95" customHeight="1" x14ac:dyDescent="0.2">
      <c r="B192" s="75" t="s">
        <v>656</v>
      </c>
      <c r="C192" s="66"/>
      <c r="D192" s="66"/>
      <c r="E192" s="66"/>
      <c r="F192" s="66"/>
      <c r="G192" s="94"/>
      <c r="H192" s="94"/>
      <c r="I192" s="94"/>
      <c r="J192" s="94"/>
      <c r="K192" s="94"/>
      <c r="L192" s="395"/>
      <c r="M192" s="94"/>
      <c r="N192" s="94"/>
      <c r="O192" s="95"/>
      <c r="P192" s="96"/>
      <c r="Q192" s="96"/>
      <c r="R192" s="96"/>
      <c r="S192" s="96"/>
      <c r="T192" s="95"/>
      <c r="U192" s="95"/>
      <c r="V192" s="97"/>
      <c r="W192" s="95"/>
      <c r="X192" s="98"/>
      <c r="Y192" s="95"/>
    </row>
    <row r="193" spans="1:26" ht="24.75" customHeight="1" x14ac:dyDescent="0.2">
      <c r="B193" s="408" t="s">
        <v>1320</v>
      </c>
      <c r="C193" s="409"/>
      <c r="D193" s="409"/>
      <c r="E193" s="409"/>
      <c r="F193" s="409"/>
      <c r="G193" s="185"/>
      <c r="H193" s="185"/>
      <c r="I193" s="185"/>
      <c r="J193" s="185"/>
      <c r="K193" s="185"/>
      <c r="L193" s="395"/>
      <c r="M193" s="185"/>
      <c r="N193" s="185"/>
      <c r="O193" s="187"/>
      <c r="P193" s="188"/>
      <c r="Q193" s="188"/>
      <c r="R193" s="188"/>
      <c r="S193" s="188"/>
      <c r="T193" s="187"/>
      <c r="U193" s="187"/>
      <c r="V193" s="189"/>
      <c r="W193" s="187"/>
      <c r="X193" s="311"/>
      <c r="Y193" s="187"/>
      <c r="Z193" s="16"/>
    </row>
    <row r="194" spans="1:26" s="16" customFormat="1" ht="50.25" customHeight="1" x14ac:dyDescent="0.2">
      <c r="B194" s="494" t="s">
        <v>657</v>
      </c>
      <c r="C194" s="495"/>
      <c r="D194" s="495"/>
      <c r="E194" s="495"/>
      <c r="F194" s="495"/>
      <c r="G194" s="99"/>
      <c r="H194" s="99"/>
      <c r="I194" s="99"/>
      <c r="J194" s="99"/>
      <c r="K194" s="99"/>
      <c r="L194" s="396"/>
      <c r="M194" s="99"/>
      <c r="N194" s="99"/>
      <c r="O194" s="101"/>
      <c r="P194" s="102"/>
      <c r="Q194" s="102"/>
      <c r="R194" s="102"/>
      <c r="S194" s="102"/>
      <c r="T194" s="101"/>
      <c r="U194" s="101"/>
      <c r="V194" s="103"/>
      <c r="W194" s="101"/>
      <c r="X194" s="104"/>
      <c r="Y194" s="101"/>
    </row>
    <row r="195" spans="1:26" s="16" customFormat="1" ht="28.5" customHeight="1" x14ac:dyDescent="0.2">
      <c r="A195" s="190"/>
      <c r="B195" s="434" t="s">
        <v>512</v>
      </c>
      <c r="C195" s="434"/>
      <c r="D195" s="434"/>
      <c r="E195" s="434"/>
      <c r="F195" s="434"/>
      <c r="G195" s="371">
        <v>10</v>
      </c>
      <c r="H195" s="371"/>
      <c r="I195" s="44"/>
      <c r="J195" s="44"/>
      <c r="K195" s="44"/>
      <c r="L195" s="88"/>
      <c r="M195" s="44"/>
      <c r="N195" s="44"/>
      <c r="O195" s="45"/>
      <c r="P195" s="46"/>
      <c r="Q195" s="46"/>
      <c r="R195" s="46"/>
      <c r="S195" s="44"/>
      <c r="T195" s="47"/>
      <c r="U195" s="47"/>
      <c r="V195" s="48"/>
      <c r="W195" s="47"/>
      <c r="X195" s="80"/>
      <c r="Y195" s="21"/>
    </row>
    <row r="196" spans="1:26" s="16" customFormat="1" ht="24.75" customHeight="1" x14ac:dyDescent="0.2">
      <c r="B196" s="418" t="s">
        <v>658</v>
      </c>
      <c r="C196" s="418"/>
      <c r="D196" s="418"/>
      <c r="E196" s="418"/>
      <c r="F196" s="418"/>
      <c r="G196" s="367"/>
      <c r="H196" s="367"/>
      <c r="I196" s="17"/>
      <c r="J196" s="395"/>
      <c r="K196" s="17"/>
      <c r="L196" s="395"/>
      <c r="M196" s="17"/>
      <c r="N196" s="17"/>
      <c r="O196" s="21"/>
      <c r="P196" s="49"/>
      <c r="Q196" s="49"/>
      <c r="R196" s="49"/>
      <c r="S196" s="3"/>
      <c r="T196" s="21"/>
      <c r="U196" s="21"/>
      <c r="V196" s="22"/>
      <c r="W196" s="21"/>
      <c r="X196" s="315"/>
      <c r="Y196" s="21"/>
    </row>
    <row r="197" spans="1:26" ht="24.75" customHeight="1" x14ac:dyDescent="0.2">
      <c r="B197" s="406" t="s">
        <v>402</v>
      </c>
      <c r="C197" s="407"/>
      <c r="D197" s="407"/>
      <c r="E197" s="407"/>
      <c r="F197" s="407"/>
      <c r="G197" s="210"/>
      <c r="H197" s="210"/>
      <c r="I197" s="210"/>
      <c r="J197" s="395"/>
      <c r="K197" s="210"/>
      <c r="L197" s="395"/>
      <c r="M197" s="210"/>
      <c r="N197" s="210"/>
      <c r="O197" s="212"/>
      <c r="P197" s="213"/>
      <c r="Q197" s="213"/>
      <c r="R197" s="213"/>
      <c r="S197" s="213"/>
      <c r="T197" s="212"/>
      <c r="U197" s="212"/>
      <c r="V197" s="214"/>
      <c r="W197" s="212"/>
      <c r="X197" s="310"/>
      <c r="Y197" s="212"/>
      <c r="Z197" s="16"/>
    </row>
    <row r="198" spans="1:26" s="16" customFormat="1" ht="24.75" customHeight="1" x14ac:dyDescent="0.2">
      <c r="B198" s="114" t="s">
        <v>597</v>
      </c>
      <c r="C198" s="51"/>
      <c r="D198" s="51"/>
      <c r="E198" s="51"/>
      <c r="F198" s="51"/>
      <c r="G198" s="88"/>
      <c r="H198" s="88"/>
      <c r="I198" s="88"/>
      <c r="J198" s="395"/>
      <c r="K198" s="88"/>
      <c r="L198" s="395"/>
      <c r="M198" s="88"/>
      <c r="N198" s="88"/>
      <c r="O198" s="89"/>
      <c r="P198" s="90"/>
      <c r="Q198" s="90"/>
      <c r="R198" s="90"/>
      <c r="S198" s="90"/>
      <c r="T198" s="89"/>
      <c r="U198" s="89"/>
      <c r="V198" s="91"/>
      <c r="W198" s="89"/>
      <c r="X198" s="80"/>
      <c r="Y198" s="89"/>
    </row>
    <row r="199" spans="1:26" s="16" customFormat="1" ht="24.75" customHeight="1" x14ac:dyDescent="0.2">
      <c r="B199" s="75" t="s">
        <v>659</v>
      </c>
      <c r="C199" s="67"/>
      <c r="D199" s="67"/>
      <c r="E199" s="67"/>
      <c r="F199" s="67"/>
      <c r="G199" s="94"/>
      <c r="H199" s="94"/>
      <c r="I199" s="94"/>
      <c r="J199" s="395"/>
      <c r="K199" s="94"/>
      <c r="L199" s="395"/>
      <c r="M199" s="94"/>
      <c r="N199" s="94"/>
      <c r="O199" s="95"/>
      <c r="P199" s="96"/>
      <c r="Q199" s="96"/>
      <c r="R199" s="96"/>
      <c r="S199" s="96"/>
      <c r="T199" s="95"/>
      <c r="U199" s="95"/>
      <c r="V199" s="97"/>
      <c r="W199" s="95"/>
      <c r="X199" s="98"/>
      <c r="Y199" s="95"/>
    </row>
    <row r="200" spans="1:26" s="16" customFormat="1" ht="24.75" customHeight="1" x14ac:dyDescent="0.2">
      <c r="B200" s="114" t="s">
        <v>660</v>
      </c>
      <c r="C200" s="51"/>
      <c r="D200" s="51"/>
      <c r="E200" s="51"/>
      <c r="F200" s="51"/>
      <c r="G200" s="88"/>
      <c r="H200" s="88"/>
      <c r="I200" s="88"/>
      <c r="J200" s="395"/>
      <c r="K200" s="88"/>
      <c r="L200" s="395"/>
      <c r="M200" s="88"/>
      <c r="N200" s="88"/>
      <c r="O200" s="89"/>
      <c r="P200" s="90"/>
      <c r="Q200" s="90"/>
      <c r="R200" s="90"/>
      <c r="S200" s="90"/>
      <c r="T200" s="89"/>
      <c r="U200" s="89"/>
      <c r="V200" s="91"/>
      <c r="W200" s="89"/>
      <c r="X200" s="80"/>
      <c r="Y200" s="89"/>
    </row>
    <row r="201" spans="1:26" ht="24.75" customHeight="1" x14ac:dyDescent="0.2">
      <c r="B201" s="406" t="s">
        <v>403</v>
      </c>
      <c r="C201" s="407"/>
      <c r="D201" s="407"/>
      <c r="E201" s="407"/>
      <c r="F201" s="407"/>
      <c r="G201" s="210"/>
      <c r="H201" s="210"/>
      <c r="I201" s="210"/>
      <c r="J201" s="395"/>
      <c r="K201" s="210"/>
      <c r="L201" s="395"/>
      <c r="M201" s="210"/>
      <c r="N201" s="210"/>
      <c r="O201" s="212"/>
      <c r="P201" s="213"/>
      <c r="Q201" s="213"/>
      <c r="R201" s="213"/>
      <c r="S201" s="213"/>
      <c r="T201" s="212"/>
      <c r="U201" s="212"/>
      <c r="V201" s="214"/>
      <c r="W201" s="212"/>
      <c r="X201" s="310"/>
      <c r="Y201" s="212"/>
      <c r="Z201" s="16"/>
    </row>
    <row r="202" spans="1:26" s="16" customFormat="1" ht="24.75" customHeight="1" x14ac:dyDescent="0.2">
      <c r="B202" s="74" t="s">
        <v>661</v>
      </c>
      <c r="C202" s="69"/>
      <c r="D202" s="69"/>
      <c r="E202" s="69"/>
      <c r="F202" s="69"/>
      <c r="G202" s="99"/>
      <c r="H202" s="99"/>
      <c r="I202" s="99"/>
      <c r="J202" s="395"/>
      <c r="K202" s="99"/>
      <c r="L202" s="395"/>
      <c r="M202" s="99"/>
      <c r="N202" s="99"/>
      <c r="O202" s="101"/>
      <c r="P202" s="102"/>
      <c r="Q202" s="102"/>
      <c r="R202" s="102"/>
      <c r="S202" s="102"/>
      <c r="T202" s="101"/>
      <c r="U202" s="101"/>
      <c r="V202" s="103"/>
      <c r="W202" s="101"/>
      <c r="X202" s="104"/>
      <c r="Y202" s="101"/>
    </row>
    <row r="203" spans="1:26" s="16" customFormat="1" ht="24.75" customHeight="1" x14ac:dyDescent="0.2">
      <c r="B203" s="423" t="s">
        <v>662</v>
      </c>
      <c r="C203" s="424"/>
      <c r="D203" s="424"/>
      <c r="E203" s="424"/>
      <c r="F203" s="424"/>
      <c r="G203" s="99"/>
      <c r="H203" s="99"/>
      <c r="I203" s="99"/>
      <c r="J203" s="395"/>
      <c r="K203" s="99"/>
      <c r="L203" s="395"/>
      <c r="M203" s="99"/>
      <c r="N203" s="99"/>
      <c r="O203" s="101"/>
      <c r="P203" s="102"/>
      <c r="Q203" s="102"/>
      <c r="R203" s="102"/>
      <c r="S203" s="102"/>
      <c r="T203" s="101"/>
      <c r="U203" s="101"/>
      <c r="V203" s="103"/>
      <c r="W203" s="101"/>
      <c r="X203" s="104"/>
      <c r="Y203" s="101"/>
    </row>
    <row r="204" spans="1:26" ht="24.75" customHeight="1" x14ac:dyDescent="0.2">
      <c r="B204" s="408" t="s">
        <v>404</v>
      </c>
      <c r="C204" s="409"/>
      <c r="D204" s="409"/>
      <c r="E204" s="409"/>
      <c r="F204" s="409"/>
      <c r="G204" s="209"/>
      <c r="H204" s="209"/>
      <c r="I204" s="209"/>
      <c r="J204" s="395"/>
      <c r="K204" s="209"/>
      <c r="L204" s="395"/>
      <c r="M204" s="209"/>
      <c r="N204" s="209"/>
      <c r="O204" s="209"/>
      <c r="P204" s="209"/>
      <c r="Q204" s="209"/>
      <c r="R204" s="209"/>
      <c r="S204" s="209"/>
      <c r="T204" s="209"/>
      <c r="U204" s="209"/>
      <c r="V204" s="209"/>
      <c r="W204" s="209"/>
      <c r="X204" s="327"/>
      <c r="Y204" s="209"/>
      <c r="Z204" s="16"/>
    </row>
    <row r="205" spans="1:26" s="16" customFormat="1" ht="24.75" customHeight="1" x14ac:dyDescent="0.2">
      <c r="B205" s="114" t="s">
        <v>663</v>
      </c>
      <c r="C205" s="167"/>
      <c r="D205" s="167"/>
      <c r="E205" s="167"/>
      <c r="F205" s="167"/>
      <c r="G205" s="126"/>
      <c r="H205" s="126"/>
      <c r="I205" s="126"/>
      <c r="J205" s="395"/>
      <c r="K205" s="126"/>
      <c r="L205" s="395"/>
      <c r="M205" s="126"/>
      <c r="N205" s="126"/>
      <c r="O205" s="126"/>
      <c r="P205" s="126"/>
      <c r="Q205" s="126"/>
      <c r="R205" s="126"/>
      <c r="S205" s="126"/>
      <c r="T205" s="126"/>
      <c r="U205" s="126"/>
      <c r="V205" s="126"/>
      <c r="W205" s="126"/>
      <c r="X205" s="317"/>
      <c r="Y205" s="87"/>
    </row>
    <row r="206" spans="1:26" s="16" customFormat="1" ht="24.75" customHeight="1" x14ac:dyDescent="0.2">
      <c r="B206" s="75" t="s">
        <v>664</v>
      </c>
      <c r="C206" s="66"/>
      <c r="D206" s="66"/>
      <c r="E206" s="66"/>
      <c r="F206" s="66"/>
      <c r="G206" s="122"/>
      <c r="H206" s="122"/>
      <c r="I206" s="122"/>
      <c r="J206" s="395"/>
      <c r="K206" s="122"/>
      <c r="L206" s="395"/>
      <c r="M206" s="122"/>
      <c r="N206" s="122"/>
      <c r="O206" s="122"/>
      <c r="P206" s="122"/>
      <c r="Q206" s="122"/>
      <c r="R206" s="122"/>
      <c r="S206" s="122"/>
      <c r="T206" s="122"/>
      <c r="U206" s="122"/>
      <c r="V206" s="122"/>
      <c r="W206" s="122"/>
      <c r="X206" s="318"/>
      <c r="Y206" s="93"/>
    </row>
    <row r="207" spans="1:26" s="16" customFormat="1" ht="24.75" customHeight="1" x14ac:dyDescent="0.2">
      <c r="B207" s="114" t="s">
        <v>665</v>
      </c>
      <c r="C207" s="167"/>
      <c r="D207" s="167"/>
      <c r="E207" s="167"/>
      <c r="F207" s="167"/>
      <c r="G207" s="126"/>
      <c r="H207" s="126"/>
      <c r="I207" s="126"/>
      <c r="J207" s="395"/>
      <c r="K207" s="126"/>
      <c r="L207" s="395"/>
      <c r="M207" s="126"/>
      <c r="N207" s="126"/>
      <c r="O207" s="126"/>
      <c r="P207" s="126"/>
      <c r="Q207" s="126"/>
      <c r="R207" s="126"/>
      <c r="S207" s="126"/>
      <c r="T207" s="126"/>
      <c r="U207" s="126"/>
      <c r="V207" s="126"/>
      <c r="W207" s="126"/>
      <c r="X207" s="317"/>
      <c r="Y207" s="87"/>
    </row>
    <row r="208" spans="1:26" s="16" customFormat="1" ht="24.75" customHeight="1" x14ac:dyDescent="0.2">
      <c r="B208" s="75" t="s">
        <v>666</v>
      </c>
      <c r="C208" s="66"/>
      <c r="D208" s="66"/>
      <c r="E208" s="66"/>
      <c r="F208" s="66"/>
      <c r="G208" s="122"/>
      <c r="H208" s="122"/>
      <c r="I208" s="122"/>
      <c r="J208" s="395"/>
      <c r="K208" s="122"/>
      <c r="L208" s="395"/>
      <c r="M208" s="122"/>
      <c r="N208" s="122"/>
      <c r="O208" s="122"/>
      <c r="P208" s="122"/>
      <c r="Q208" s="122"/>
      <c r="R208" s="122"/>
      <c r="S208" s="122"/>
      <c r="T208" s="122"/>
      <c r="U208" s="122"/>
      <c r="V208" s="122"/>
      <c r="W208" s="122"/>
      <c r="X208" s="318"/>
      <c r="Y208" s="93"/>
    </row>
    <row r="209" spans="2:26" ht="24.75" customHeight="1" x14ac:dyDescent="0.2">
      <c r="B209" s="408" t="s">
        <v>405</v>
      </c>
      <c r="C209" s="409"/>
      <c r="D209" s="409"/>
      <c r="E209" s="409"/>
      <c r="F209" s="409"/>
      <c r="G209" s="185"/>
      <c r="H209" s="185"/>
      <c r="I209" s="185"/>
      <c r="J209" s="395"/>
      <c r="K209" s="185"/>
      <c r="L209" s="395"/>
      <c r="M209" s="185"/>
      <c r="N209" s="185"/>
      <c r="O209" s="187"/>
      <c r="P209" s="188"/>
      <c r="Q209" s="188"/>
      <c r="R209" s="188"/>
      <c r="S209" s="188"/>
      <c r="T209" s="187"/>
      <c r="U209" s="187"/>
      <c r="V209" s="189"/>
      <c r="W209" s="187"/>
      <c r="X209" s="311"/>
      <c r="Y209" s="187"/>
      <c r="Z209" s="16"/>
    </row>
    <row r="210" spans="2:26" s="16" customFormat="1" ht="48" customHeight="1" x14ac:dyDescent="0.2">
      <c r="B210" s="429" t="s">
        <v>667</v>
      </c>
      <c r="C210" s="426"/>
      <c r="D210" s="426"/>
      <c r="E210" s="426"/>
      <c r="F210" s="426"/>
      <c r="G210" s="88"/>
      <c r="H210" s="88"/>
      <c r="I210" s="88"/>
      <c r="J210" s="395"/>
      <c r="K210" s="88"/>
      <c r="L210" s="395"/>
      <c r="M210" s="88"/>
      <c r="N210" s="88"/>
      <c r="O210" s="89"/>
      <c r="P210" s="90"/>
      <c r="Q210" s="90"/>
      <c r="R210" s="90"/>
      <c r="S210" s="90"/>
      <c r="T210" s="89"/>
      <c r="U210" s="89"/>
      <c r="V210" s="91"/>
      <c r="W210" s="89"/>
      <c r="X210" s="80"/>
      <c r="Y210" s="89"/>
    </row>
    <row r="211" spans="2:26" ht="24.95" customHeight="1" x14ac:dyDescent="0.2">
      <c r="B211" s="406" t="s">
        <v>406</v>
      </c>
      <c r="C211" s="407"/>
      <c r="D211" s="407"/>
      <c r="E211" s="407"/>
      <c r="F211" s="407"/>
      <c r="G211" s="241"/>
      <c r="H211" s="241"/>
      <c r="I211" s="241"/>
      <c r="J211" s="395"/>
      <c r="K211" s="241"/>
      <c r="L211" s="395"/>
      <c r="M211" s="241"/>
      <c r="N211" s="241"/>
      <c r="O211" s="241"/>
      <c r="P211" s="241"/>
      <c r="Q211" s="241"/>
      <c r="R211" s="241"/>
      <c r="S211" s="241"/>
      <c r="T211" s="241"/>
      <c r="U211" s="241"/>
      <c r="V211" s="241"/>
      <c r="W211" s="241"/>
      <c r="X211" s="328"/>
      <c r="Y211" s="241"/>
      <c r="Z211" s="16"/>
    </row>
    <row r="212" spans="2:26" s="16" customFormat="1" ht="24.95" customHeight="1" x14ac:dyDescent="0.2">
      <c r="B212" s="74" t="s">
        <v>668</v>
      </c>
      <c r="C212" s="68"/>
      <c r="D212" s="68"/>
      <c r="E212" s="68"/>
      <c r="F212" s="68"/>
      <c r="G212" s="140"/>
      <c r="H212" s="140"/>
      <c r="I212" s="140"/>
      <c r="J212" s="396"/>
      <c r="K212" s="140"/>
      <c r="L212" s="396"/>
      <c r="M212" s="140"/>
      <c r="N212" s="140"/>
      <c r="O212" s="140"/>
      <c r="P212" s="140"/>
      <c r="Q212" s="140"/>
      <c r="R212" s="140"/>
      <c r="S212" s="140"/>
      <c r="T212" s="140"/>
      <c r="U212" s="140"/>
      <c r="V212" s="140"/>
      <c r="W212" s="140"/>
      <c r="X212" s="316"/>
      <c r="Y212" s="131"/>
    </row>
    <row r="213" spans="2:26" s="16" customFormat="1" ht="24.75" customHeight="1" x14ac:dyDescent="0.2">
      <c r="B213" s="418" t="s">
        <v>669</v>
      </c>
      <c r="C213" s="418"/>
      <c r="D213" s="418"/>
      <c r="E213" s="418"/>
      <c r="F213" s="418"/>
      <c r="G213" s="367"/>
      <c r="H213" s="367"/>
      <c r="I213" s="17"/>
      <c r="J213" s="17"/>
      <c r="K213" s="17"/>
      <c r="L213" s="17"/>
      <c r="M213" s="17"/>
      <c r="N213" s="17"/>
      <c r="O213" s="21"/>
      <c r="P213" s="49"/>
      <c r="Q213" s="49"/>
      <c r="R213" s="49"/>
      <c r="S213" s="3"/>
      <c r="T213" s="21"/>
      <c r="U213" s="21"/>
      <c r="V213" s="22"/>
      <c r="W213" s="21"/>
      <c r="X213" s="319"/>
      <c r="Y213" s="21"/>
    </row>
    <row r="214" spans="2:26" ht="24.95" customHeight="1" x14ac:dyDescent="0.2">
      <c r="B214" s="406" t="s">
        <v>536</v>
      </c>
      <c r="C214" s="407"/>
      <c r="D214" s="407"/>
      <c r="E214" s="407"/>
      <c r="F214" s="407"/>
      <c r="G214" s="210"/>
      <c r="H214" s="210"/>
      <c r="I214" s="210"/>
      <c r="J214" s="210"/>
      <c r="K214" s="210"/>
      <c r="L214" s="210"/>
      <c r="M214" s="210"/>
      <c r="N214" s="210"/>
      <c r="O214" s="212"/>
      <c r="P214" s="213"/>
      <c r="Q214" s="213"/>
      <c r="R214" s="213"/>
      <c r="S214" s="213"/>
      <c r="T214" s="212"/>
      <c r="U214" s="212"/>
      <c r="V214" s="214"/>
      <c r="W214" s="212"/>
      <c r="X214" s="310"/>
      <c r="Y214" s="212"/>
      <c r="Z214" s="16"/>
    </row>
    <row r="215" spans="2:26" s="16" customFormat="1" ht="24.95" customHeight="1" x14ac:dyDescent="0.2">
      <c r="B215" s="114" t="s">
        <v>670</v>
      </c>
      <c r="C215" s="51"/>
      <c r="D215" s="51"/>
      <c r="E215" s="51"/>
      <c r="F215" s="51"/>
      <c r="G215" s="88"/>
      <c r="H215" s="88"/>
      <c r="I215" s="88"/>
      <c r="J215" s="88"/>
      <c r="K215" s="88"/>
      <c r="L215" s="88"/>
      <c r="M215" s="88"/>
      <c r="N215" s="88"/>
      <c r="O215" s="89"/>
      <c r="P215" s="90"/>
      <c r="Q215" s="90"/>
      <c r="R215" s="90"/>
      <c r="S215" s="90"/>
      <c r="T215" s="89"/>
      <c r="U215" s="89"/>
      <c r="V215" s="91"/>
      <c r="W215" s="89"/>
      <c r="X215" s="80"/>
      <c r="Y215" s="89"/>
    </row>
    <row r="216" spans="2:26" s="16" customFormat="1" ht="24.95" customHeight="1" x14ac:dyDescent="0.2">
      <c r="B216" s="75" t="s">
        <v>671</v>
      </c>
      <c r="C216" s="67"/>
      <c r="D216" s="67"/>
      <c r="E216" s="67"/>
      <c r="F216" s="67"/>
      <c r="G216" s="94"/>
      <c r="H216" s="94"/>
      <c r="I216" s="94"/>
      <c r="J216" s="94"/>
      <c r="K216" s="94"/>
      <c r="L216" s="94"/>
      <c r="M216" s="94"/>
      <c r="N216" s="94"/>
      <c r="O216" s="95"/>
      <c r="P216" s="96"/>
      <c r="Q216" s="96"/>
      <c r="R216" s="96"/>
      <c r="S216" s="96"/>
      <c r="T216" s="95"/>
      <c r="U216" s="95"/>
      <c r="V216" s="97"/>
      <c r="W216" s="95"/>
      <c r="X216" s="98"/>
      <c r="Y216" s="95"/>
    </row>
    <row r="217" spans="2:26" s="16" customFormat="1" ht="24.95" customHeight="1" x14ac:dyDescent="0.2">
      <c r="B217" s="74" t="s">
        <v>672</v>
      </c>
      <c r="C217" s="69"/>
      <c r="D217" s="69"/>
      <c r="E217" s="69"/>
      <c r="F217" s="69"/>
      <c r="G217" s="99"/>
      <c r="H217" s="99"/>
      <c r="I217" s="99"/>
      <c r="J217" s="99"/>
      <c r="K217" s="99"/>
      <c r="L217" s="99"/>
      <c r="M217" s="99"/>
      <c r="N217" s="99"/>
      <c r="O217" s="101"/>
      <c r="P217" s="102"/>
      <c r="Q217" s="102"/>
      <c r="R217" s="102"/>
      <c r="S217" s="102"/>
      <c r="T217" s="101"/>
      <c r="U217" s="101"/>
      <c r="V217" s="103"/>
      <c r="W217" s="101"/>
      <c r="X217" s="104"/>
      <c r="Y217" s="101"/>
    </row>
    <row r="218" spans="2:26" s="16" customFormat="1" ht="24.75" customHeight="1" x14ac:dyDescent="0.2">
      <c r="B218" s="418" t="s">
        <v>673</v>
      </c>
      <c r="C218" s="418"/>
      <c r="D218" s="418"/>
      <c r="E218" s="418"/>
      <c r="F218" s="418"/>
      <c r="G218" s="367"/>
      <c r="H218" s="367"/>
      <c r="I218" s="17"/>
      <c r="J218" s="17"/>
      <c r="K218" s="17"/>
      <c r="L218" s="17"/>
      <c r="M218" s="17"/>
      <c r="N218" s="17"/>
      <c r="O218" s="21"/>
      <c r="P218" s="49"/>
      <c r="Q218" s="49"/>
      <c r="R218" s="49"/>
      <c r="S218" s="3"/>
      <c r="T218" s="21"/>
      <c r="U218" s="21"/>
      <c r="V218" s="22"/>
      <c r="W218" s="21"/>
      <c r="X218" s="319"/>
      <c r="Y218" s="21"/>
    </row>
    <row r="219" spans="2:26" ht="24.95" customHeight="1" x14ac:dyDescent="0.2">
      <c r="B219" s="406" t="s">
        <v>408</v>
      </c>
      <c r="C219" s="407"/>
      <c r="D219" s="407"/>
      <c r="E219" s="407"/>
      <c r="F219" s="407"/>
      <c r="G219" s="241"/>
      <c r="H219" s="241"/>
      <c r="I219" s="241"/>
      <c r="J219" s="241"/>
      <c r="K219" s="241"/>
      <c r="L219" s="241"/>
      <c r="M219" s="241"/>
      <c r="N219" s="241"/>
      <c r="O219" s="241"/>
      <c r="P219" s="241"/>
      <c r="Q219" s="241"/>
      <c r="R219" s="241"/>
      <c r="S219" s="241"/>
      <c r="T219" s="241"/>
      <c r="U219" s="241"/>
      <c r="V219" s="241"/>
      <c r="W219" s="241"/>
      <c r="X219" s="328"/>
      <c r="Y219" s="241"/>
      <c r="Z219" s="16"/>
    </row>
    <row r="220" spans="2:26" s="16" customFormat="1" ht="24.95" customHeight="1" x14ac:dyDescent="0.2">
      <c r="B220" s="114" t="s">
        <v>674</v>
      </c>
      <c r="C220" s="167"/>
      <c r="D220" s="167"/>
      <c r="E220" s="167"/>
      <c r="F220" s="167"/>
      <c r="G220" s="126"/>
      <c r="H220" s="126"/>
      <c r="I220" s="126"/>
      <c r="J220" s="126"/>
      <c r="K220" s="126"/>
      <c r="L220" s="126"/>
      <c r="M220" s="126"/>
      <c r="N220" s="126"/>
      <c r="O220" s="126"/>
      <c r="P220" s="126"/>
      <c r="Q220" s="126"/>
      <c r="R220" s="126"/>
      <c r="S220" s="126"/>
      <c r="T220" s="126"/>
      <c r="U220" s="126"/>
      <c r="V220" s="126"/>
      <c r="W220" s="126"/>
      <c r="X220" s="317"/>
      <c r="Y220" s="87"/>
    </row>
    <row r="221" spans="2:26" s="16" customFormat="1" ht="24.95" customHeight="1" x14ac:dyDescent="0.2">
      <c r="B221" s="75" t="s">
        <v>675</v>
      </c>
      <c r="C221" s="66"/>
      <c r="D221" s="66"/>
      <c r="E221" s="66"/>
      <c r="F221" s="66"/>
      <c r="G221" s="122"/>
      <c r="H221" s="122"/>
      <c r="I221" s="122"/>
      <c r="J221" s="122"/>
      <c r="K221" s="122"/>
      <c r="L221" s="122"/>
      <c r="M221" s="122"/>
      <c r="N221" s="122"/>
      <c r="O221" s="122"/>
      <c r="P221" s="122"/>
      <c r="Q221" s="122"/>
      <c r="R221" s="122"/>
      <c r="S221" s="122"/>
      <c r="T221" s="122"/>
      <c r="U221" s="122"/>
      <c r="V221" s="122"/>
      <c r="W221" s="122"/>
      <c r="X221" s="318"/>
      <c r="Y221" s="93"/>
    </row>
    <row r="222" spans="2:26" s="16" customFormat="1" ht="24.95" customHeight="1" x14ac:dyDescent="0.2">
      <c r="B222" s="114" t="s">
        <v>676</v>
      </c>
      <c r="C222" s="167"/>
      <c r="D222" s="167"/>
      <c r="E222" s="167"/>
      <c r="F222" s="167"/>
      <c r="G222" s="126"/>
      <c r="H222" s="126"/>
      <c r="I222" s="126"/>
      <c r="J222" s="126"/>
      <c r="K222" s="126"/>
      <c r="L222" s="126"/>
      <c r="M222" s="126"/>
      <c r="N222" s="126"/>
      <c r="O222" s="126"/>
      <c r="P222" s="126"/>
      <c r="Q222" s="126"/>
      <c r="R222" s="126"/>
      <c r="S222" s="126"/>
      <c r="T222" s="126"/>
      <c r="U222" s="126"/>
      <c r="V222" s="126"/>
      <c r="W222" s="126"/>
      <c r="X222" s="317"/>
      <c r="Y222" s="87"/>
    </row>
    <row r="223" spans="2:26" s="16" customFormat="1" ht="24.95" customHeight="1" x14ac:dyDescent="0.2">
      <c r="B223" s="75" t="s">
        <v>677</v>
      </c>
      <c r="C223" s="66"/>
      <c r="D223" s="66"/>
      <c r="E223" s="66"/>
      <c r="F223" s="66"/>
      <c r="G223" s="122"/>
      <c r="H223" s="122"/>
      <c r="I223" s="122"/>
      <c r="J223" s="122"/>
      <c r="K223" s="122"/>
      <c r="L223" s="122"/>
      <c r="M223" s="122"/>
      <c r="N223" s="122"/>
      <c r="O223" s="122"/>
      <c r="P223" s="122"/>
      <c r="Q223" s="122"/>
      <c r="R223" s="122"/>
      <c r="S223" s="122"/>
      <c r="T223" s="122"/>
      <c r="U223" s="122"/>
      <c r="V223" s="122"/>
      <c r="W223" s="122"/>
      <c r="X223" s="318"/>
      <c r="Y223" s="93"/>
    </row>
    <row r="224" spans="2:26" s="16" customFormat="1" ht="24.95" customHeight="1" x14ac:dyDescent="0.2">
      <c r="B224" s="74" t="s">
        <v>678</v>
      </c>
      <c r="C224" s="68"/>
      <c r="D224" s="68"/>
      <c r="E224" s="68"/>
      <c r="F224" s="68"/>
      <c r="G224" s="140"/>
      <c r="H224" s="140"/>
      <c r="I224" s="140"/>
      <c r="J224" s="140"/>
      <c r="K224" s="140"/>
      <c r="L224" s="140"/>
      <c r="M224" s="140"/>
      <c r="N224" s="140"/>
      <c r="O224" s="140"/>
      <c r="P224" s="140"/>
      <c r="Q224" s="140"/>
      <c r="R224" s="140"/>
      <c r="S224" s="140"/>
      <c r="T224" s="140"/>
      <c r="U224" s="140"/>
      <c r="V224" s="140"/>
      <c r="W224" s="140"/>
      <c r="X224" s="316"/>
      <c r="Y224" s="131"/>
    </row>
    <row r="225" spans="1:26" s="16" customFormat="1" ht="28.5" customHeight="1" x14ac:dyDescent="0.2">
      <c r="A225" s="190"/>
      <c r="B225" s="434" t="s">
        <v>513</v>
      </c>
      <c r="C225" s="434"/>
      <c r="D225" s="434"/>
      <c r="E225" s="434"/>
      <c r="F225" s="434"/>
      <c r="G225" s="371">
        <v>10</v>
      </c>
      <c r="H225" s="371"/>
      <c r="I225" s="44"/>
      <c r="J225" s="44"/>
      <c r="K225" s="44"/>
      <c r="L225" s="88"/>
      <c r="M225" s="44"/>
      <c r="N225" s="44"/>
      <c r="O225" s="45"/>
      <c r="P225" s="46"/>
      <c r="Q225" s="46"/>
      <c r="R225" s="46"/>
      <c r="S225" s="44"/>
      <c r="T225" s="47"/>
      <c r="U225" s="47"/>
      <c r="V225" s="48"/>
      <c r="W225" s="47"/>
      <c r="X225" s="80"/>
      <c r="Y225" s="21"/>
    </row>
    <row r="226" spans="1:26" s="16" customFormat="1" ht="24.75" customHeight="1" x14ac:dyDescent="0.2">
      <c r="B226" s="418" t="s">
        <v>679</v>
      </c>
      <c r="C226" s="418"/>
      <c r="D226" s="418"/>
      <c r="E226" s="418"/>
      <c r="F226" s="418"/>
      <c r="G226" s="367"/>
      <c r="H226" s="367"/>
      <c r="I226" s="17"/>
      <c r="J226" s="17"/>
      <c r="K226" s="17"/>
      <c r="L226" s="17"/>
      <c r="M226" s="17"/>
      <c r="N226" s="17"/>
      <c r="O226" s="21"/>
      <c r="P226" s="49"/>
      <c r="Q226" s="49"/>
      <c r="R226" s="49"/>
      <c r="S226" s="3"/>
      <c r="T226" s="21"/>
      <c r="U226" s="21"/>
      <c r="V226" s="22"/>
      <c r="W226" s="21"/>
      <c r="X226" s="315"/>
      <c r="Y226" s="21"/>
    </row>
    <row r="227" spans="1:26" ht="24.75" customHeight="1" x14ac:dyDescent="0.2">
      <c r="B227" s="406" t="s">
        <v>409</v>
      </c>
      <c r="C227" s="407"/>
      <c r="D227" s="407"/>
      <c r="E227" s="407"/>
      <c r="F227" s="407"/>
      <c r="G227" s="210"/>
      <c r="H227" s="210"/>
      <c r="I227" s="210"/>
      <c r="J227" s="210"/>
      <c r="K227" s="210"/>
      <c r="L227" s="210"/>
      <c r="M227" s="210"/>
      <c r="N227" s="210"/>
      <c r="O227" s="212"/>
      <c r="P227" s="213"/>
      <c r="Q227" s="213"/>
      <c r="R227" s="213"/>
      <c r="S227" s="213"/>
      <c r="T227" s="212"/>
      <c r="U227" s="212"/>
      <c r="V227" s="214"/>
      <c r="W227" s="212"/>
      <c r="X227" s="310"/>
      <c r="Y227" s="212"/>
      <c r="Z227" s="16"/>
    </row>
    <row r="228" spans="1:26" s="16" customFormat="1" ht="24.75" customHeight="1" x14ac:dyDescent="0.2">
      <c r="B228" s="74" t="s">
        <v>680</v>
      </c>
      <c r="C228" s="69"/>
      <c r="D228" s="69"/>
      <c r="E228" s="69"/>
      <c r="F228" s="69"/>
      <c r="G228" s="99"/>
      <c r="H228" s="99"/>
      <c r="I228" s="99"/>
      <c r="J228" s="99"/>
      <c r="K228" s="99"/>
      <c r="L228" s="99"/>
      <c r="M228" s="99"/>
      <c r="N228" s="99"/>
      <c r="O228" s="101"/>
      <c r="P228" s="102"/>
      <c r="Q228" s="102"/>
      <c r="R228" s="102"/>
      <c r="S228" s="102"/>
      <c r="T228" s="101"/>
      <c r="U228" s="101"/>
      <c r="V228" s="103"/>
      <c r="W228" s="101"/>
      <c r="X228" s="104"/>
      <c r="Y228" s="101"/>
    </row>
    <row r="229" spans="1:26" ht="24.75" customHeight="1" x14ac:dyDescent="0.2">
      <c r="B229" s="406" t="s">
        <v>410</v>
      </c>
      <c r="C229" s="407"/>
      <c r="D229" s="407"/>
      <c r="E229" s="407"/>
      <c r="F229" s="407"/>
      <c r="G229" s="210"/>
      <c r="H229" s="210"/>
      <c r="I229" s="210"/>
      <c r="J229" s="210"/>
      <c r="K229" s="210"/>
      <c r="L229" s="210"/>
      <c r="M229" s="210"/>
      <c r="N229" s="210"/>
      <c r="O229" s="212"/>
      <c r="P229" s="213"/>
      <c r="Q229" s="213"/>
      <c r="R229" s="213"/>
      <c r="S229" s="213"/>
      <c r="T229" s="212"/>
      <c r="U229" s="212"/>
      <c r="V229" s="214"/>
      <c r="W229" s="212"/>
      <c r="X229" s="310"/>
      <c r="Y229" s="212"/>
      <c r="Z229" s="16"/>
    </row>
    <row r="230" spans="1:26" s="16" customFormat="1" ht="39" customHeight="1" x14ac:dyDescent="0.2">
      <c r="B230" s="423" t="s">
        <v>681</v>
      </c>
      <c r="C230" s="424"/>
      <c r="D230" s="424"/>
      <c r="E230" s="424"/>
      <c r="F230" s="424"/>
      <c r="G230" s="99"/>
      <c r="H230" s="99"/>
      <c r="I230" s="99"/>
      <c r="J230" s="99"/>
      <c r="K230" s="99"/>
      <c r="L230" s="99"/>
      <c r="M230" s="99"/>
      <c r="N230" s="99"/>
      <c r="O230" s="101"/>
      <c r="P230" s="102"/>
      <c r="Q230" s="102"/>
      <c r="R230" s="102"/>
      <c r="S230" s="102"/>
      <c r="T230" s="101"/>
      <c r="U230" s="101"/>
      <c r="V230" s="103"/>
      <c r="W230" s="101"/>
      <c r="X230" s="104"/>
      <c r="Y230" s="101"/>
    </row>
    <row r="231" spans="1:26" s="16" customFormat="1" ht="24.75" customHeight="1" x14ac:dyDescent="0.2">
      <c r="B231" s="418" t="s">
        <v>682</v>
      </c>
      <c r="C231" s="418"/>
      <c r="D231" s="418"/>
      <c r="E231" s="418"/>
      <c r="F231" s="418"/>
      <c r="G231" s="367"/>
      <c r="H231" s="367"/>
      <c r="I231" s="17"/>
      <c r="J231" s="17"/>
      <c r="K231" s="17"/>
      <c r="L231" s="17"/>
      <c r="M231" s="17"/>
      <c r="N231" s="17"/>
      <c r="O231" s="21"/>
      <c r="P231" s="49"/>
      <c r="Q231" s="49"/>
      <c r="R231" s="49"/>
      <c r="S231" s="3"/>
      <c r="T231" s="21"/>
      <c r="U231" s="21"/>
      <c r="V231" s="22"/>
      <c r="W231" s="21"/>
      <c r="X231" s="319"/>
      <c r="Y231" s="21"/>
    </row>
    <row r="232" spans="1:26" ht="24.75" customHeight="1" x14ac:dyDescent="0.2">
      <c r="B232" s="406" t="s">
        <v>411</v>
      </c>
      <c r="C232" s="407"/>
      <c r="D232" s="407"/>
      <c r="E232" s="407"/>
      <c r="F232" s="407"/>
      <c r="G232" s="241"/>
      <c r="H232" s="241"/>
      <c r="I232" s="241"/>
      <c r="J232" s="241"/>
      <c r="K232" s="241"/>
      <c r="L232" s="241"/>
      <c r="M232" s="241"/>
      <c r="N232" s="241"/>
      <c r="O232" s="241"/>
      <c r="P232" s="241"/>
      <c r="Q232" s="241"/>
      <c r="R232" s="241"/>
      <c r="S232" s="241"/>
      <c r="T232" s="241"/>
      <c r="U232" s="241"/>
      <c r="V232" s="241"/>
      <c r="W232" s="241"/>
      <c r="X232" s="328"/>
      <c r="Y232" s="241"/>
      <c r="Z232" s="16"/>
    </row>
    <row r="233" spans="1:26" s="16" customFormat="1" ht="24.75" customHeight="1" x14ac:dyDescent="0.2">
      <c r="B233" s="114" t="s">
        <v>683</v>
      </c>
      <c r="C233" s="167"/>
      <c r="D233" s="167"/>
      <c r="E233" s="167"/>
      <c r="F233" s="167"/>
      <c r="G233" s="126"/>
      <c r="H233" s="126"/>
      <c r="I233" s="126"/>
      <c r="J233" s="480"/>
      <c r="K233" s="126"/>
      <c r="L233" s="126"/>
      <c r="M233" s="126"/>
      <c r="N233" s="126"/>
      <c r="O233" s="126"/>
      <c r="P233" s="126"/>
      <c r="Q233" s="126"/>
      <c r="R233" s="126"/>
      <c r="S233" s="126"/>
      <c r="T233" s="126"/>
      <c r="U233" s="126"/>
      <c r="V233" s="126"/>
      <c r="W233" s="126"/>
      <c r="X233" s="317"/>
      <c r="Y233" s="87"/>
    </row>
    <row r="234" spans="1:26" s="16" customFormat="1" ht="24.75" customHeight="1" x14ac:dyDescent="0.2">
      <c r="B234" s="132" t="s">
        <v>684</v>
      </c>
      <c r="C234" s="235"/>
      <c r="D234" s="235"/>
      <c r="E234" s="235"/>
      <c r="F234" s="235"/>
      <c r="G234" s="121"/>
      <c r="H234" s="121"/>
      <c r="I234" s="121"/>
      <c r="J234" s="480"/>
      <c r="K234" s="121"/>
      <c r="L234" s="121"/>
      <c r="M234" s="121"/>
      <c r="N234" s="121"/>
      <c r="O234" s="121"/>
      <c r="P234" s="121"/>
      <c r="Q234" s="121"/>
      <c r="R234" s="121"/>
      <c r="S234" s="121"/>
      <c r="T234" s="121"/>
      <c r="U234" s="121"/>
      <c r="V234" s="121"/>
      <c r="W234" s="121"/>
      <c r="X234" s="329"/>
      <c r="Y234" s="81"/>
    </row>
    <row r="235" spans="1:26" s="16" customFormat="1" ht="24.75" customHeight="1" x14ac:dyDescent="0.2">
      <c r="B235" s="255" t="s">
        <v>685</v>
      </c>
      <c r="C235" s="68"/>
      <c r="D235" s="68"/>
      <c r="E235" s="68"/>
      <c r="F235" s="68"/>
      <c r="G235" s="140"/>
      <c r="H235" s="140"/>
      <c r="I235" s="140"/>
      <c r="J235" s="480"/>
      <c r="K235" s="140"/>
      <c r="L235" s="140"/>
      <c r="M235" s="140"/>
      <c r="N235" s="140"/>
      <c r="O235" s="140"/>
      <c r="P235" s="140"/>
      <c r="Q235" s="140"/>
      <c r="R235" s="140"/>
      <c r="S235" s="140"/>
      <c r="T235" s="140"/>
      <c r="U235" s="140"/>
      <c r="V235" s="140"/>
      <c r="W235" s="140"/>
      <c r="X235" s="316"/>
      <c r="Y235" s="131"/>
    </row>
    <row r="236" spans="1:26" s="16" customFormat="1" ht="24.75" customHeight="1" x14ac:dyDescent="0.2">
      <c r="B236" s="130" t="s">
        <v>686</v>
      </c>
      <c r="C236" s="167"/>
      <c r="D236" s="167"/>
      <c r="E236" s="167"/>
      <c r="F236" s="167"/>
      <c r="G236" s="126"/>
      <c r="H236" s="126"/>
      <c r="I236" s="126"/>
      <c r="J236" s="480"/>
      <c r="K236" s="126"/>
      <c r="L236" s="126"/>
      <c r="M236" s="126"/>
      <c r="N236" s="126"/>
      <c r="O236" s="126"/>
      <c r="P236" s="126"/>
      <c r="Q236" s="126"/>
      <c r="R236" s="126"/>
      <c r="S236" s="126"/>
      <c r="T236" s="126"/>
      <c r="U236" s="126"/>
      <c r="V236" s="126"/>
      <c r="W236" s="126"/>
      <c r="X236" s="317"/>
      <c r="Y236" s="87"/>
    </row>
    <row r="237" spans="1:26" s="16" customFormat="1" ht="24.75" customHeight="1" x14ac:dyDescent="0.2">
      <c r="B237" s="135" t="s">
        <v>687</v>
      </c>
      <c r="C237" s="235"/>
      <c r="D237" s="235"/>
      <c r="E237" s="235"/>
      <c r="F237" s="235"/>
      <c r="G237" s="121"/>
      <c r="H237" s="121"/>
      <c r="I237" s="121"/>
      <c r="J237" s="480"/>
      <c r="K237" s="121"/>
      <c r="L237" s="121"/>
      <c r="M237" s="121"/>
      <c r="N237" s="121"/>
      <c r="O237" s="121"/>
      <c r="P237" s="121"/>
      <c r="Q237" s="121"/>
      <c r="R237" s="121"/>
      <c r="S237" s="121"/>
      <c r="T237" s="121"/>
      <c r="U237" s="121"/>
      <c r="V237" s="121"/>
      <c r="W237" s="121"/>
      <c r="X237" s="329"/>
      <c r="Y237" s="81"/>
    </row>
    <row r="238" spans="1:26" s="16" customFormat="1" ht="24.75" customHeight="1" x14ac:dyDescent="0.2">
      <c r="B238" s="134" t="s">
        <v>688</v>
      </c>
      <c r="C238" s="66"/>
      <c r="D238" s="66"/>
      <c r="E238" s="66"/>
      <c r="F238" s="66"/>
      <c r="G238" s="122"/>
      <c r="H238" s="122"/>
      <c r="I238" s="122"/>
      <c r="J238" s="480"/>
      <c r="K238" s="122"/>
      <c r="L238" s="122"/>
      <c r="M238" s="122"/>
      <c r="N238" s="122"/>
      <c r="O238" s="122"/>
      <c r="P238" s="122"/>
      <c r="Q238" s="122"/>
      <c r="R238" s="122"/>
      <c r="S238" s="122"/>
      <c r="T238" s="122"/>
      <c r="U238" s="122"/>
      <c r="V238" s="122"/>
      <c r="W238" s="122"/>
      <c r="X238" s="318"/>
      <c r="Y238" s="93"/>
    </row>
    <row r="239" spans="1:26" s="16" customFormat="1" ht="24.75" customHeight="1" x14ac:dyDescent="0.2">
      <c r="B239" s="255" t="s">
        <v>689</v>
      </c>
      <c r="C239" s="68"/>
      <c r="D239" s="68"/>
      <c r="E239" s="68"/>
      <c r="F239" s="68"/>
      <c r="G239" s="140"/>
      <c r="H239" s="140"/>
      <c r="I239" s="140"/>
      <c r="J239" s="480"/>
      <c r="K239" s="140"/>
      <c r="L239" s="140"/>
      <c r="M239" s="140"/>
      <c r="N239" s="140"/>
      <c r="O239" s="140"/>
      <c r="P239" s="140"/>
      <c r="Q239" s="140"/>
      <c r="R239" s="140"/>
      <c r="S239" s="140"/>
      <c r="T239" s="140"/>
      <c r="U239" s="140"/>
      <c r="V239" s="140"/>
      <c r="W239" s="140"/>
      <c r="X239" s="316"/>
      <c r="Y239" s="131"/>
    </row>
    <row r="240" spans="1:26" s="16" customFormat="1" ht="24.75" customHeight="1" x14ac:dyDescent="0.2">
      <c r="B240" s="74" t="s">
        <v>690</v>
      </c>
      <c r="C240" s="68"/>
      <c r="D240" s="68"/>
      <c r="E240" s="68"/>
      <c r="F240" s="68"/>
      <c r="G240" s="140"/>
      <c r="H240" s="140"/>
      <c r="I240" s="140"/>
      <c r="J240" s="480"/>
      <c r="K240" s="140"/>
      <c r="L240" s="140"/>
      <c r="M240" s="140"/>
      <c r="N240" s="140"/>
      <c r="O240" s="140"/>
      <c r="P240" s="140"/>
      <c r="Q240" s="140"/>
      <c r="R240" s="140"/>
      <c r="S240" s="140"/>
      <c r="T240" s="140"/>
      <c r="U240" s="140"/>
      <c r="V240" s="140"/>
      <c r="W240" s="140"/>
      <c r="X240" s="316"/>
      <c r="Y240" s="131"/>
    </row>
    <row r="241" spans="1:26" ht="24.75" customHeight="1" x14ac:dyDescent="0.2">
      <c r="B241" s="406" t="s">
        <v>412</v>
      </c>
      <c r="C241" s="407"/>
      <c r="D241" s="407"/>
      <c r="E241" s="407"/>
      <c r="F241" s="407"/>
      <c r="G241" s="210"/>
      <c r="H241" s="210"/>
      <c r="I241" s="210"/>
      <c r="J241" s="480"/>
      <c r="K241" s="210"/>
      <c r="L241" s="211"/>
      <c r="M241" s="210"/>
      <c r="N241" s="210"/>
      <c r="O241" s="212"/>
      <c r="P241" s="213"/>
      <c r="Q241" s="213"/>
      <c r="R241" s="213"/>
      <c r="S241" s="213"/>
      <c r="T241" s="212"/>
      <c r="U241" s="212"/>
      <c r="V241" s="214"/>
      <c r="W241" s="212"/>
      <c r="X241" s="397" t="s">
        <v>1324</v>
      </c>
      <c r="Y241" s="212"/>
      <c r="Z241" s="16"/>
    </row>
    <row r="242" spans="1:26" s="16" customFormat="1" ht="24.75" customHeight="1" x14ac:dyDescent="0.2">
      <c r="A242" s="332"/>
      <c r="B242" s="114" t="s">
        <v>691</v>
      </c>
      <c r="C242" s="51"/>
      <c r="D242" s="51"/>
      <c r="E242" s="51"/>
      <c r="F242" s="51"/>
      <c r="G242" s="88"/>
      <c r="H242" s="88"/>
      <c r="I242" s="88"/>
      <c r="J242" s="480"/>
      <c r="K242" s="88"/>
      <c r="L242" s="78"/>
      <c r="M242" s="88"/>
      <c r="N242" s="88"/>
      <c r="O242" s="89"/>
      <c r="P242" s="90"/>
      <c r="Q242" s="90"/>
      <c r="R242" s="90"/>
      <c r="S242" s="90"/>
      <c r="T242" s="89"/>
      <c r="U242" s="89"/>
      <c r="V242" s="91"/>
      <c r="W242" s="89"/>
      <c r="X242" s="501"/>
      <c r="Y242" s="89"/>
    </row>
    <row r="243" spans="1:26" s="73" customFormat="1" ht="24.75" customHeight="1" x14ac:dyDescent="0.2">
      <c r="A243" s="18"/>
      <c r="B243" s="75" t="s">
        <v>692</v>
      </c>
      <c r="C243" s="67"/>
      <c r="D243" s="67"/>
      <c r="E243" s="67"/>
      <c r="F243" s="67"/>
      <c r="G243" s="94"/>
      <c r="H243" s="94"/>
      <c r="I243" s="94"/>
      <c r="J243" s="481"/>
      <c r="K243" s="94"/>
      <c r="L243" s="107"/>
      <c r="M243" s="94"/>
      <c r="N243" s="94"/>
      <c r="O243" s="95"/>
      <c r="P243" s="96"/>
      <c r="Q243" s="96"/>
      <c r="R243" s="96"/>
      <c r="S243" s="96"/>
      <c r="T243" s="95"/>
      <c r="U243" s="95"/>
      <c r="V243" s="97"/>
      <c r="W243" s="95"/>
      <c r="X243" s="502"/>
      <c r="Y243" s="95"/>
    </row>
    <row r="244" spans="1:26" s="16" customFormat="1" ht="24.75" customHeight="1" x14ac:dyDescent="0.2">
      <c r="B244" s="418" t="s">
        <v>693</v>
      </c>
      <c r="C244" s="418"/>
      <c r="D244" s="418"/>
      <c r="E244" s="418"/>
      <c r="F244" s="418"/>
      <c r="G244" s="367"/>
      <c r="H244" s="367"/>
      <c r="I244" s="17"/>
      <c r="J244" s="17"/>
      <c r="K244" s="17"/>
      <c r="L244" s="17"/>
      <c r="M244" s="17"/>
      <c r="N244" s="17"/>
      <c r="O244" s="21"/>
      <c r="P244" s="49"/>
      <c r="Q244" s="49"/>
      <c r="R244" s="49"/>
      <c r="S244" s="3"/>
      <c r="T244" s="21"/>
      <c r="U244" s="21"/>
      <c r="V244" s="22"/>
      <c r="W244" s="21"/>
      <c r="X244" s="319"/>
      <c r="Y244" s="21"/>
    </row>
    <row r="245" spans="1:26" ht="24.75" customHeight="1" x14ac:dyDescent="0.2">
      <c r="B245" s="406" t="s">
        <v>413</v>
      </c>
      <c r="C245" s="407"/>
      <c r="D245" s="407"/>
      <c r="E245" s="407"/>
      <c r="F245" s="407"/>
      <c r="G245" s="210"/>
      <c r="H245" s="210"/>
      <c r="I245" s="210"/>
      <c r="J245" s="210"/>
      <c r="K245" s="210"/>
      <c r="L245" s="211"/>
      <c r="M245" s="210"/>
      <c r="N245" s="210"/>
      <c r="O245" s="212"/>
      <c r="P245" s="213"/>
      <c r="Q245" s="213"/>
      <c r="R245" s="213"/>
      <c r="S245" s="224"/>
      <c r="T245" s="212"/>
      <c r="U245" s="212"/>
      <c r="V245" s="214"/>
      <c r="W245" s="212"/>
      <c r="X245" s="310"/>
      <c r="Y245" s="212"/>
      <c r="Z245" s="16"/>
    </row>
    <row r="246" spans="1:26" s="16" customFormat="1" ht="24.75" customHeight="1" x14ac:dyDescent="0.2">
      <c r="B246" s="114" t="s">
        <v>694</v>
      </c>
      <c r="C246" s="171"/>
      <c r="D246" s="171"/>
      <c r="E246" s="171"/>
      <c r="F246" s="171"/>
      <c r="G246" s="88"/>
      <c r="H246" s="88"/>
      <c r="I246" s="88"/>
      <c r="J246" s="88"/>
      <c r="K246" s="88"/>
      <c r="L246" s="78"/>
      <c r="M246" s="88"/>
      <c r="N246" s="88"/>
      <c r="O246" s="89"/>
      <c r="P246" s="90"/>
      <c r="Q246" s="90"/>
      <c r="R246" s="90"/>
      <c r="S246" s="125"/>
      <c r="T246" s="89"/>
      <c r="U246" s="89"/>
      <c r="V246" s="91"/>
      <c r="W246" s="89"/>
      <c r="X246" s="80"/>
      <c r="Y246" s="89"/>
    </row>
    <row r="247" spans="1:26" s="16" customFormat="1" ht="24.75" customHeight="1" x14ac:dyDescent="0.2">
      <c r="B247" s="132" t="s">
        <v>695</v>
      </c>
      <c r="C247" s="256"/>
      <c r="D247" s="256"/>
      <c r="E247" s="256"/>
      <c r="F247" s="256"/>
      <c r="G247" s="82"/>
      <c r="H247" s="82"/>
      <c r="I247" s="82"/>
      <c r="J247" s="82"/>
      <c r="K247" s="82"/>
      <c r="L247" s="100"/>
      <c r="M247" s="82"/>
      <c r="N247" s="82"/>
      <c r="O247" s="83"/>
      <c r="P247" s="84"/>
      <c r="Q247" s="84"/>
      <c r="R247" s="84"/>
      <c r="S247" s="77"/>
      <c r="T247" s="83"/>
      <c r="U247" s="83"/>
      <c r="V247" s="85"/>
      <c r="W247" s="83"/>
      <c r="X247" s="129"/>
      <c r="Y247" s="83"/>
    </row>
    <row r="248" spans="1:26" s="16" customFormat="1" ht="24.75" customHeight="1" x14ac:dyDescent="0.2">
      <c r="B248" s="75" t="s">
        <v>696</v>
      </c>
      <c r="C248" s="70"/>
      <c r="D248" s="70"/>
      <c r="E248" s="70"/>
      <c r="F248" s="70"/>
      <c r="G248" s="94"/>
      <c r="H248" s="94"/>
      <c r="I248" s="94"/>
      <c r="J248" s="94"/>
      <c r="K248" s="94"/>
      <c r="L248" s="107"/>
      <c r="M248" s="94"/>
      <c r="N248" s="94"/>
      <c r="O248" s="95"/>
      <c r="P248" s="96"/>
      <c r="Q248" s="96"/>
      <c r="R248" s="96"/>
      <c r="S248" s="119"/>
      <c r="T248" s="95"/>
      <c r="U248" s="95"/>
      <c r="V248" s="97"/>
      <c r="W248" s="95"/>
      <c r="X248" s="98"/>
      <c r="Y248" s="95"/>
    </row>
    <row r="249" spans="1:26" s="16" customFormat="1" ht="24.75" customHeight="1" x14ac:dyDescent="0.2">
      <c r="B249" s="75" t="s">
        <v>279</v>
      </c>
      <c r="C249" s="70"/>
      <c r="D249" s="70"/>
      <c r="E249" s="70"/>
      <c r="F249" s="70"/>
      <c r="G249" s="94"/>
      <c r="H249" s="94"/>
      <c r="I249" s="94"/>
      <c r="J249" s="94"/>
      <c r="K249" s="94"/>
      <c r="L249" s="107"/>
      <c r="M249" s="94"/>
      <c r="N249" s="94"/>
      <c r="O249" s="95"/>
      <c r="P249" s="96"/>
      <c r="Q249" s="96"/>
      <c r="R249" s="96"/>
      <c r="S249" s="119"/>
      <c r="T249" s="95"/>
      <c r="U249" s="95"/>
      <c r="V249" s="97"/>
      <c r="W249" s="95"/>
      <c r="X249" s="98"/>
      <c r="Y249" s="95"/>
    </row>
    <row r="250" spans="1:26" s="16" customFormat="1" ht="24.75" customHeight="1" x14ac:dyDescent="0.2">
      <c r="B250" s="74" t="s">
        <v>697</v>
      </c>
      <c r="C250" s="76"/>
      <c r="D250" s="76"/>
      <c r="E250" s="76"/>
      <c r="F250" s="76"/>
      <c r="G250" s="99"/>
      <c r="H250" s="99"/>
      <c r="I250" s="99"/>
      <c r="J250" s="99"/>
      <c r="K250" s="99"/>
      <c r="L250" s="79"/>
      <c r="M250" s="99"/>
      <c r="N250" s="99"/>
      <c r="O250" s="101"/>
      <c r="P250" s="102"/>
      <c r="Q250" s="102"/>
      <c r="R250" s="102"/>
      <c r="S250" s="118"/>
      <c r="T250" s="101"/>
      <c r="U250" s="101"/>
      <c r="V250" s="103"/>
      <c r="W250" s="101"/>
      <c r="X250" s="104"/>
      <c r="Y250" s="101"/>
    </row>
    <row r="251" spans="1:26" s="16" customFormat="1" ht="24.75" customHeight="1" x14ac:dyDescent="0.2">
      <c r="B251" s="114" t="s">
        <v>698</v>
      </c>
      <c r="C251" s="171"/>
      <c r="D251" s="171"/>
      <c r="E251" s="171"/>
      <c r="F251" s="171"/>
      <c r="G251" s="88"/>
      <c r="H251" s="88"/>
      <c r="I251" s="88"/>
      <c r="J251" s="88"/>
      <c r="K251" s="88"/>
      <c r="L251" s="78"/>
      <c r="M251" s="88"/>
      <c r="N251" s="88"/>
      <c r="O251" s="89"/>
      <c r="P251" s="90"/>
      <c r="Q251" s="90"/>
      <c r="R251" s="90"/>
      <c r="S251" s="125"/>
      <c r="T251" s="89"/>
      <c r="U251" s="89"/>
      <c r="V251" s="91"/>
      <c r="W251" s="89"/>
      <c r="X251" s="80"/>
      <c r="Y251" s="89"/>
    </row>
    <row r="252" spans="1:26" ht="24.75" customHeight="1" x14ac:dyDescent="0.2">
      <c r="B252" s="406" t="s">
        <v>414</v>
      </c>
      <c r="C252" s="407"/>
      <c r="D252" s="407"/>
      <c r="E252" s="407"/>
      <c r="F252" s="407"/>
      <c r="G252" s="241"/>
      <c r="H252" s="241"/>
      <c r="I252" s="241"/>
      <c r="J252" s="241"/>
      <c r="K252" s="241"/>
      <c r="L252" s="241"/>
      <c r="M252" s="241"/>
      <c r="N252" s="241"/>
      <c r="O252" s="241"/>
      <c r="P252" s="241"/>
      <c r="Q252" s="241"/>
      <c r="R252" s="241"/>
      <c r="S252" s="241"/>
      <c r="T252" s="241"/>
      <c r="U252" s="241"/>
      <c r="V252" s="241"/>
      <c r="W252" s="241"/>
      <c r="X252" s="328"/>
      <c r="Y252" s="241"/>
      <c r="Z252" s="16"/>
    </row>
    <row r="253" spans="1:26" s="16" customFormat="1" ht="24.75" customHeight="1" x14ac:dyDescent="0.2">
      <c r="B253" s="74" t="s">
        <v>280</v>
      </c>
      <c r="C253" s="68"/>
      <c r="D253" s="68"/>
      <c r="E253" s="68"/>
      <c r="F253" s="68"/>
      <c r="G253" s="140"/>
      <c r="H253" s="140"/>
      <c r="I253" s="140"/>
      <c r="J253" s="140"/>
      <c r="K253" s="140"/>
      <c r="L253" s="140"/>
      <c r="M253" s="140"/>
      <c r="N253" s="140"/>
      <c r="O253" s="140"/>
      <c r="P253" s="140"/>
      <c r="Q253" s="140"/>
      <c r="R253" s="140"/>
      <c r="S253" s="140"/>
      <c r="T253" s="140"/>
      <c r="U253" s="140"/>
      <c r="V253" s="140"/>
      <c r="W253" s="140"/>
      <c r="X253" s="316"/>
      <c r="Y253" s="131"/>
    </row>
    <row r="254" spans="1:26" s="16" customFormat="1" ht="24.75" customHeight="1" x14ac:dyDescent="0.2">
      <c r="B254" s="74" t="s">
        <v>850</v>
      </c>
      <c r="C254" s="68"/>
      <c r="D254" s="68"/>
      <c r="E254" s="68"/>
      <c r="F254" s="68"/>
      <c r="G254" s="140"/>
      <c r="H254" s="140"/>
      <c r="I254" s="140"/>
      <c r="J254" s="140"/>
      <c r="K254" s="140"/>
      <c r="L254" s="140"/>
      <c r="M254" s="140"/>
      <c r="N254" s="140"/>
      <c r="O254" s="140"/>
      <c r="P254" s="140"/>
      <c r="Q254" s="140"/>
      <c r="R254" s="140"/>
      <c r="S254" s="140"/>
      <c r="T254" s="140"/>
      <c r="U254" s="140"/>
      <c r="V254" s="140"/>
      <c r="W254" s="140"/>
      <c r="X254" s="316"/>
      <c r="Y254" s="131"/>
    </row>
    <row r="255" spans="1:26" s="16" customFormat="1" ht="24.75" customHeight="1" x14ac:dyDescent="0.2">
      <c r="B255" s="74" t="s">
        <v>699</v>
      </c>
      <c r="C255" s="68"/>
      <c r="D255" s="68"/>
      <c r="E255" s="68"/>
      <c r="F255" s="68"/>
      <c r="G255" s="140"/>
      <c r="H255" s="140"/>
      <c r="I255" s="140"/>
      <c r="J255" s="140"/>
      <c r="K255" s="140"/>
      <c r="L255" s="140"/>
      <c r="M255" s="140"/>
      <c r="N255" s="140"/>
      <c r="O255" s="140"/>
      <c r="P255" s="140"/>
      <c r="Q255" s="140"/>
      <c r="R255" s="140"/>
      <c r="S255" s="140"/>
      <c r="T255" s="140"/>
      <c r="U255" s="140"/>
      <c r="V255" s="140"/>
      <c r="W255" s="140"/>
      <c r="X255" s="316"/>
      <c r="Y255" s="131"/>
    </row>
    <row r="256" spans="1:26" s="16" customFormat="1" ht="28.5" customHeight="1" x14ac:dyDescent="0.2">
      <c r="A256" s="190"/>
      <c r="B256" s="434" t="s">
        <v>514</v>
      </c>
      <c r="C256" s="434"/>
      <c r="D256" s="434"/>
      <c r="E256" s="434"/>
      <c r="F256" s="434"/>
      <c r="G256" s="371">
        <v>15</v>
      </c>
      <c r="H256" s="371"/>
      <c r="I256" s="44"/>
      <c r="J256" s="44"/>
      <c r="K256" s="44"/>
      <c r="L256" s="88"/>
      <c r="M256" s="44"/>
      <c r="N256" s="44"/>
      <c r="O256" s="45"/>
      <c r="P256" s="46"/>
      <c r="Q256" s="46"/>
      <c r="R256" s="46"/>
      <c r="S256" s="44"/>
      <c r="T256" s="47"/>
      <c r="U256" s="47"/>
      <c r="V256" s="48"/>
      <c r="W256" s="47"/>
      <c r="X256" s="80"/>
      <c r="Y256" s="21"/>
    </row>
    <row r="257" spans="2:26" s="16" customFormat="1" ht="24.75" customHeight="1" x14ac:dyDescent="0.2">
      <c r="B257" s="418" t="s">
        <v>700</v>
      </c>
      <c r="C257" s="418"/>
      <c r="D257" s="418"/>
      <c r="E257" s="418"/>
      <c r="F257" s="418"/>
      <c r="G257" s="367"/>
      <c r="H257" s="367"/>
      <c r="I257" s="17"/>
      <c r="J257" s="17"/>
      <c r="K257" s="17"/>
      <c r="L257" s="17"/>
      <c r="M257" s="17"/>
      <c r="N257" s="17"/>
      <c r="O257" s="21"/>
      <c r="P257" s="49"/>
      <c r="Q257" s="49"/>
      <c r="R257" s="49"/>
      <c r="S257" s="3"/>
      <c r="T257" s="21"/>
      <c r="U257" s="21"/>
      <c r="V257" s="22"/>
      <c r="W257" s="21"/>
      <c r="X257" s="315"/>
      <c r="Y257" s="21"/>
    </row>
    <row r="258" spans="2:26" ht="24.75" customHeight="1" x14ac:dyDescent="0.2">
      <c r="B258" s="406" t="s">
        <v>1339</v>
      </c>
      <c r="C258" s="407"/>
      <c r="D258" s="407"/>
      <c r="E258" s="407"/>
      <c r="F258" s="407"/>
      <c r="G258" s="210"/>
      <c r="H258" s="210"/>
      <c r="I258" s="210"/>
      <c r="J258" s="210"/>
      <c r="K258" s="210"/>
      <c r="L258" s="211"/>
      <c r="M258" s="210"/>
      <c r="N258" s="210"/>
      <c r="O258" s="212"/>
      <c r="P258" s="213"/>
      <c r="Q258" s="213"/>
      <c r="R258" s="213"/>
      <c r="S258" s="224"/>
      <c r="T258" s="212"/>
      <c r="U258" s="212"/>
      <c r="V258" s="214"/>
      <c r="W258" s="212"/>
      <c r="X258" s="310"/>
      <c r="Y258" s="212"/>
      <c r="Z258" s="16"/>
    </row>
    <row r="259" spans="2:26" s="16" customFormat="1" ht="24.75" customHeight="1" x14ac:dyDescent="0.2">
      <c r="B259" s="336" t="s">
        <v>1340</v>
      </c>
      <c r="C259" s="51"/>
      <c r="D259" s="51"/>
      <c r="E259" s="51"/>
      <c r="F259" s="51"/>
      <c r="G259" s="88"/>
      <c r="H259" s="88"/>
      <c r="I259" s="88"/>
      <c r="J259" s="88"/>
      <c r="K259" s="88"/>
      <c r="L259" s="78"/>
      <c r="M259" s="88"/>
      <c r="N259" s="88"/>
      <c r="O259" s="89"/>
      <c r="P259" s="90"/>
      <c r="Q259" s="90"/>
      <c r="R259" s="90"/>
      <c r="S259" s="125"/>
      <c r="T259" s="89"/>
      <c r="U259" s="89"/>
      <c r="V259" s="91"/>
      <c r="W259" s="89"/>
      <c r="X259" s="80"/>
      <c r="Y259" s="89"/>
    </row>
    <row r="260" spans="2:26" s="16" customFormat="1" ht="24.75" customHeight="1" x14ac:dyDescent="0.2">
      <c r="B260" s="339" t="s">
        <v>1341</v>
      </c>
      <c r="C260" s="133"/>
      <c r="D260" s="133"/>
      <c r="E260" s="133"/>
      <c r="F260" s="133"/>
      <c r="G260" s="82"/>
      <c r="H260" s="82"/>
      <c r="I260" s="82"/>
      <c r="J260" s="82"/>
      <c r="K260" s="82"/>
      <c r="L260" s="100"/>
      <c r="M260" s="82"/>
      <c r="N260" s="82"/>
      <c r="O260" s="83"/>
      <c r="P260" s="84"/>
      <c r="Q260" s="84"/>
      <c r="R260" s="84"/>
      <c r="S260" s="77"/>
      <c r="T260" s="83"/>
      <c r="U260" s="83"/>
      <c r="V260" s="85"/>
      <c r="W260" s="83"/>
      <c r="X260" s="129"/>
      <c r="Y260" s="83"/>
    </row>
    <row r="261" spans="2:26" s="16" customFormat="1" ht="24.75" customHeight="1" x14ac:dyDescent="0.2">
      <c r="B261" s="75" t="s">
        <v>701</v>
      </c>
      <c r="C261" s="67"/>
      <c r="D261" s="67"/>
      <c r="E261" s="67"/>
      <c r="F261" s="67"/>
      <c r="G261" s="94"/>
      <c r="H261" s="94"/>
      <c r="I261" s="94"/>
      <c r="J261" s="94"/>
      <c r="K261" s="94"/>
      <c r="L261" s="107"/>
      <c r="M261" s="94"/>
      <c r="N261" s="94"/>
      <c r="O261" s="95"/>
      <c r="P261" s="96"/>
      <c r="Q261" s="96"/>
      <c r="R261" s="96"/>
      <c r="S261" s="119"/>
      <c r="T261" s="95"/>
      <c r="U261" s="95"/>
      <c r="V261" s="97"/>
      <c r="W261" s="95"/>
      <c r="X261" s="98"/>
      <c r="Y261" s="95"/>
    </row>
    <row r="262" spans="2:26" s="16" customFormat="1" ht="24.75" customHeight="1" x14ac:dyDescent="0.2">
      <c r="B262" s="429" t="s">
        <v>707</v>
      </c>
      <c r="C262" s="426"/>
      <c r="D262" s="426"/>
      <c r="E262" s="426"/>
      <c r="F262" s="426"/>
      <c r="G262" s="88"/>
      <c r="H262" s="88"/>
      <c r="I262" s="88"/>
      <c r="J262" s="88"/>
      <c r="K262" s="88"/>
      <c r="L262" s="78"/>
      <c r="M262" s="88"/>
      <c r="N262" s="88"/>
      <c r="O262" s="89"/>
      <c r="P262" s="90"/>
      <c r="Q262" s="90"/>
      <c r="R262" s="90"/>
      <c r="S262" s="125"/>
      <c r="T262" s="89"/>
      <c r="U262" s="89"/>
      <c r="V262" s="91"/>
      <c r="W262" s="89"/>
      <c r="X262" s="80"/>
      <c r="Y262" s="89"/>
    </row>
    <row r="263" spans="2:26" s="16" customFormat="1" ht="24.75" customHeight="1" x14ac:dyDescent="0.2">
      <c r="B263" s="132" t="s">
        <v>702</v>
      </c>
      <c r="C263" s="133"/>
      <c r="D263" s="133"/>
      <c r="E263" s="133"/>
      <c r="F263" s="133"/>
      <c r="G263" s="82"/>
      <c r="H263" s="82"/>
      <c r="I263" s="82"/>
      <c r="J263" s="82"/>
      <c r="K263" s="82"/>
      <c r="L263" s="100"/>
      <c r="M263" s="82"/>
      <c r="N263" s="82"/>
      <c r="O263" s="83"/>
      <c r="P263" s="84"/>
      <c r="Q263" s="84"/>
      <c r="R263" s="84"/>
      <c r="S263" s="77"/>
      <c r="T263" s="83"/>
      <c r="U263" s="83"/>
      <c r="V263" s="85"/>
      <c r="W263" s="83"/>
      <c r="X263" s="129"/>
      <c r="Y263" s="83"/>
    </row>
    <row r="264" spans="2:26" s="16" customFormat="1" ht="24.75" customHeight="1" x14ac:dyDescent="0.2">
      <c r="B264" s="132" t="s">
        <v>703</v>
      </c>
      <c r="C264" s="133"/>
      <c r="D264" s="133"/>
      <c r="E264" s="133"/>
      <c r="F264" s="133"/>
      <c r="G264" s="82"/>
      <c r="H264" s="82"/>
      <c r="I264" s="82"/>
      <c r="J264" s="82"/>
      <c r="K264" s="82"/>
      <c r="L264" s="100"/>
      <c r="M264" s="82"/>
      <c r="N264" s="82"/>
      <c r="O264" s="83"/>
      <c r="P264" s="84"/>
      <c r="Q264" s="84"/>
      <c r="R264" s="84"/>
      <c r="S264" s="77"/>
      <c r="T264" s="83"/>
      <c r="U264" s="83"/>
      <c r="V264" s="85"/>
      <c r="W264" s="83"/>
      <c r="X264" s="129"/>
      <c r="Y264" s="83"/>
    </row>
    <row r="265" spans="2:26" s="16" customFormat="1" ht="24.75" customHeight="1" x14ac:dyDescent="0.2">
      <c r="B265" s="75" t="s">
        <v>704</v>
      </c>
      <c r="C265" s="67"/>
      <c r="D265" s="67"/>
      <c r="E265" s="67"/>
      <c r="F265" s="67"/>
      <c r="G265" s="94"/>
      <c r="H265" s="94"/>
      <c r="I265" s="94"/>
      <c r="J265" s="94"/>
      <c r="K265" s="94"/>
      <c r="L265" s="107"/>
      <c r="M265" s="94"/>
      <c r="N265" s="94"/>
      <c r="O265" s="95"/>
      <c r="P265" s="96"/>
      <c r="Q265" s="96"/>
      <c r="R265" s="96"/>
      <c r="S265" s="119"/>
      <c r="T265" s="95"/>
      <c r="U265" s="95"/>
      <c r="V265" s="97"/>
      <c r="W265" s="95"/>
      <c r="X265" s="98"/>
      <c r="Y265" s="95"/>
    </row>
    <row r="266" spans="2:26" s="16" customFormat="1" ht="24.75" customHeight="1" x14ac:dyDescent="0.2">
      <c r="B266" s="74" t="s">
        <v>705</v>
      </c>
      <c r="C266" s="69"/>
      <c r="D266" s="69"/>
      <c r="E266" s="69"/>
      <c r="F266" s="69"/>
      <c r="G266" s="99"/>
      <c r="H266" s="99"/>
      <c r="I266" s="99"/>
      <c r="J266" s="99"/>
      <c r="K266" s="99"/>
      <c r="L266" s="79"/>
      <c r="M266" s="99"/>
      <c r="N266" s="99"/>
      <c r="O266" s="101"/>
      <c r="P266" s="102"/>
      <c r="Q266" s="102"/>
      <c r="R266" s="102"/>
      <c r="S266" s="118"/>
      <c r="T266" s="101"/>
      <c r="U266" s="101"/>
      <c r="V266" s="103"/>
      <c r="W266" s="101"/>
      <c r="X266" s="104"/>
      <c r="Y266" s="101"/>
    </row>
    <row r="267" spans="2:26" s="16" customFormat="1" ht="24.75" customHeight="1" x14ac:dyDescent="0.2">
      <c r="B267" s="74" t="s">
        <v>282</v>
      </c>
      <c r="C267" s="69"/>
      <c r="D267" s="69"/>
      <c r="E267" s="69"/>
      <c r="F267" s="69"/>
      <c r="G267" s="99"/>
      <c r="H267" s="99"/>
      <c r="I267" s="99"/>
      <c r="J267" s="99"/>
      <c r="K267" s="99"/>
      <c r="L267" s="79"/>
      <c r="M267" s="99"/>
      <c r="N267" s="99"/>
      <c r="O267" s="101"/>
      <c r="P267" s="102"/>
      <c r="Q267" s="102"/>
      <c r="R267" s="102"/>
      <c r="S267" s="118"/>
      <c r="T267" s="101"/>
      <c r="U267" s="101"/>
      <c r="V267" s="103"/>
      <c r="W267" s="101"/>
      <c r="X267" s="104"/>
      <c r="Y267" s="101"/>
    </row>
    <row r="268" spans="2:26" s="16" customFormat="1" ht="24.75" customHeight="1" x14ac:dyDescent="0.2">
      <c r="B268" s="74" t="s">
        <v>706</v>
      </c>
      <c r="C268" s="69"/>
      <c r="D268" s="69"/>
      <c r="E268" s="69"/>
      <c r="F268" s="69"/>
      <c r="G268" s="99"/>
      <c r="H268" s="99"/>
      <c r="I268" s="99"/>
      <c r="J268" s="99"/>
      <c r="K268" s="99"/>
      <c r="L268" s="79"/>
      <c r="M268" s="99"/>
      <c r="N268" s="99"/>
      <c r="O268" s="101"/>
      <c r="P268" s="102"/>
      <c r="Q268" s="102"/>
      <c r="R268" s="102"/>
      <c r="S268" s="118"/>
      <c r="T268" s="101"/>
      <c r="U268" s="101"/>
      <c r="V268" s="103"/>
      <c r="W268" s="101"/>
      <c r="X268" s="104"/>
      <c r="Y268" s="101"/>
    </row>
    <row r="269" spans="2:26" s="16" customFormat="1" ht="24.75" customHeight="1" x14ac:dyDescent="0.2">
      <c r="B269" s="418" t="s">
        <v>708</v>
      </c>
      <c r="C269" s="418"/>
      <c r="D269" s="418"/>
      <c r="E269" s="418"/>
      <c r="F269" s="418"/>
      <c r="G269" s="367"/>
      <c r="H269" s="367"/>
      <c r="I269" s="17"/>
      <c r="J269" s="17"/>
      <c r="K269" s="17"/>
      <c r="L269" s="17"/>
      <c r="M269" s="17"/>
      <c r="N269" s="17"/>
      <c r="O269" s="21"/>
      <c r="P269" s="49"/>
      <c r="Q269" s="49"/>
      <c r="R269" s="49"/>
      <c r="S269" s="3"/>
      <c r="T269" s="21"/>
      <c r="U269" s="21"/>
      <c r="V269" s="22"/>
      <c r="W269" s="21"/>
      <c r="X269" s="319"/>
      <c r="Y269" s="21"/>
    </row>
    <row r="270" spans="2:26" ht="30" customHeight="1" x14ac:dyDescent="0.2">
      <c r="B270" s="406" t="s">
        <v>416</v>
      </c>
      <c r="C270" s="407"/>
      <c r="D270" s="407"/>
      <c r="E270" s="407"/>
      <c r="F270" s="407"/>
      <c r="G270" s="210"/>
      <c r="H270" s="210"/>
      <c r="I270" s="210"/>
      <c r="J270" s="394"/>
      <c r="K270" s="210"/>
      <c r="L270" s="394"/>
      <c r="M270" s="210"/>
      <c r="N270" s="210"/>
      <c r="O270" s="212"/>
      <c r="P270" s="213"/>
      <c r="Q270" s="213"/>
      <c r="R270" s="213"/>
      <c r="S270" s="213"/>
      <c r="T270" s="212"/>
      <c r="U270" s="212"/>
      <c r="V270" s="214"/>
      <c r="W270" s="212"/>
      <c r="X270" s="310"/>
      <c r="Y270" s="212"/>
      <c r="Z270" s="16"/>
    </row>
    <row r="271" spans="2:26" s="16" customFormat="1" ht="27" customHeight="1" x14ac:dyDescent="0.2">
      <c r="B271" s="483" t="s">
        <v>722</v>
      </c>
      <c r="C271" s="484"/>
      <c r="D271" s="484"/>
      <c r="E271" s="484"/>
      <c r="F271" s="484"/>
      <c r="G271" s="88"/>
      <c r="H271" s="88"/>
      <c r="I271" s="88"/>
      <c r="J271" s="395"/>
      <c r="K271" s="88"/>
      <c r="L271" s="395"/>
      <c r="M271" s="88"/>
      <c r="N271" s="88"/>
      <c r="O271" s="89"/>
      <c r="P271" s="90"/>
      <c r="Q271" s="90"/>
      <c r="R271" s="90"/>
      <c r="S271" s="90"/>
      <c r="T271" s="89"/>
      <c r="U271" s="89"/>
      <c r="V271" s="91"/>
      <c r="W271" s="89"/>
      <c r="X271" s="80"/>
      <c r="Y271" s="89"/>
    </row>
    <row r="272" spans="2:26" s="16" customFormat="1" ht="27" customHeight="1" x14ac:dyDescent="0.2">
      <c r="B272" s="132" t="s">
        <v>723</v>
      </c>
      <c r="C272" s="257"/>
      <c r="D272" s="257"/>
      <c r="E272" s="257"/>
      <c r="F272" s="257"/>
      <c r="G272" s="82"/>
      <c r="H272" s="82"/>
      <c r="I272" s="82"/>
      <c r="J272" s="396"/>
      <c r="K272" s="82"/>
      <c r="L272" s="395"/>
      <c r="M272" s="82"/>
      <c r="N272" s="82"/>
      <c r="O272" s="83"/>
      <c r="P272" s="84"/>
      <c r="Q272" s="84"/>
      <c r="R272" s="84"/>
      <c r="S272" s="84"/>
      <c r="T272" s="83"/>
      <c r="U272" s="83"/>
      <c r="V272" s="85"/>
      <c r="W272" s="83"/>
      <c r="X272" s="129"/>
      <c r="Y272" s="83"/>
    </row>
    <row r="273" spans="2:26" ht="27" customHeight="1" x14ac:dyDescent="0.2">
      <c r="B273" s="406" t="s">
        <v>417</v>
      </c>
      <c r="C273" s="407"/>
      <c r="D273" s="407"/>
      <c r="E273" s="407"/>
      <c r="F273" s="407"/>
      <c r="G273" s="260"/>
      <c r="H273" s="260"/>
      <c r="I273" s="210"/>
      <c r="J273" s="210"/>
      <c r="K273" s="210"/>
      <c r="L273" s="395"/>
      <c r="M273" s="210"/>
      <c r="N273" s="210"/>
      <c r="O273" s="212"/>
      <c r="P273" s="213"/>
      <c r="Q273" s="213"/>
      <c r="R273" s="213"/>
      <c r="S273" s="224"/>
      <c r="T273" s="212"/>
      <c r="U273" s="212"/>
      <c r="V273" s="214"/>
      <c r="W273" s="212"/>
      <c r="X273" s="310"/>
      <c r="Y273" s="212"/>
      <c r="Z273" s="16"/>
    </row>
    <row r="274" spans="2:26" s="16" customFormat="1" ht="21.75" customHeight="1" x14ac:dyDescent="0.2">
      <c r="B274" s="74" t="s">
        <v>281</v>
      </c>
      <c r="C274" s="258"/>
      <c r="D274" s="258"/>
      <c r="E274" s="258"/>
      <c r="F274" s="258"/>
      <c r="G274" s="259"/>
      <c r="H274" s="259"/>
      <c r="I274" s="99"/>
      <c r="J274" s="99"/>
      <c r="K274" s="99"/>
      <c r="L274" s="395"/>
      <c r="M274" s="99"/>
      <c r="N274" s="99"/>
      <c r="O274" s="101"/>
      <c r="P274" s="102"/>
      <c r="Q274" s="102"/>
      <c r="R274" s="102"/>
      <c r="S274" s="118"/>
      <c r="T274" s="101"/>
      <c r="U274" s="101"/>
      <c r="V274" s="103"/>
      <c r="W274" s="101"/>
      <c r="X274" s="104"/>
      <c r="Y274" s="101"/>
    </row>
    <row r="275" spans="2:26" s="16" customFormat="1" ht="28.5" customHeight="1" x14ac:dyDescent="0.2">
      <c r="B275" s="423" t="s">
        <v>724</v>
      </c>
      <c r="C275" s="424"/>
      <c r="D275" s="424"/>
      <c r="E275" s="424"/>
      <c r="F275" s="424"/>
      <c r="G275" s="259"/>
      <c r="H275" s="259"/>
      <c r="I275" s="99"/>
      <c r="J275" s="99"/>
      <c r="K275" s="99"/>
      <c r="L275" s="395"/>
      <c r="M275" s="99"/>
      <c r="N275" s="99"/>
      <c r="O275" s="101"/>
      <c r="P275" s="102"/>
      <c r="Q275" s="102"/>
      <c r="R275" s="102"/>
      <c r="S275" s="118"/>
      <c r="T275" s="101"/>
      <c r="U275" s="101"/>
      <c r="V275" s="103"/>
      <c r="W275" s="101"/>
      <c r="X275" s="104"/>
      <c r="Y275" s="101"/>
    </row>
    <row r="276" spans="2:26" ht="24.75" customHeight="1" x14ac:dyDescent="0.2">
      <c r="B276" s="408" t="s">
        <v>418</v>
      </c>
      <c r="C276" s="409"/>
      <c r="D276" s="409"/>
      <c r="E276" s="409"/>
      <c r="F276" s="409"/>
      <c r="G276" s="208"/>
      <c r="H276" s="208"/>
      <c r="I276" s="185"/>
      <c r="J276" s="185"/>
      <c r="K276" s="185"/>
      <c r="L276" s="395"/>
      <c r="M276" s="185"/>
      <c r="N276" s="185"/>
      <c r="O276" s="187"/>
      <c r="P276" s="188"/>
      <c r="Q276" s="188"/>
      <c r="R276" s="188"/>
      <c r="S276" s="200"/>
      <c r="T276" s="187"/>
      <c r="U276" s="187"/>
      <c r="V276" s="189"/>
      <c r="W276" s="187"/>
      <c r="X276" s="311"/>
      <c r="Y276" s="187"/>
      <c r="Z276" s="16"/>
    </row>
    <row r="277" spans="2:26" s="16" customFormat="1" ht="24.75" customHeight="1" x14ac:dyDescent="0.2">
      <c r="B277" s="114" t="s">
        <v>725</v>
      </c>
      <c r="C277" s="181"/>
      <c r="D277" s="181"/>
      <c r="E277" s="181"/>
      <c r="F277" s="181"/>
      <c r="G277" s="124"/>
      <c r="H277" s="124"/>
      <c r="I277" s="88"/>
      <c r="J277" s="88"/>
      <c r="K277" s="88"/>
      <c r="L277" s="395"/>
      <c r="M277" s="88"/>
      <c r="N277" s="88"/>
      <c r="O277" s="89"/>
      <c r="P277" s="90"/>
      <c r="Q277" s="90"/>
      <c r="R277" s="90"/>
      <c r="S277" s="125"/>
      <c r="T277" s="89"/>
      <c r="U277" s="89"/>
      <c r="V277" s="91"/>
      <c r="W277" s="89"/>
      <c r="X277" s="80"/>
      <c r="Y277" s="89"/>
    </row>
    <row r="278" spans="2:26" s="16" customFormat="1" ht="24.75" customHeight="1" x14ac:dyDescent="0.2">
      <c r="B278" s="430" t="s">
        <v>727</v>
      </c>
      <c r="C278" s="431"/>
      <c r="D278" s="431"/>
      <c r="E278" s="431"/>
      <c r="F278" s="431"/>
      <c r="G278" s="261"/>
      <c r="H278" s="261"/>
      <c r="I278" s="82"/>
      <c r="J278" s="82"/>
      <c r="K278" s="82"/>
      <c r="L278" s="395"/>
      <c r="M278" s="82"/>
      <c r="N278" s="82"/>
      <c r="O278" s="83"/>
      <c r="P278" s="84"/>
      <c r="Q278" s="84"/>
      <c r="R278" s="84"/>
      <c r="S278" s="77"/>
      <c r="T278" s="83"/>
      <c r="U278" s="83"/>
      <c r="V278" s="85"/>
      <c r="W278" s="83"/>
      <c r="X278" s="129"/>
      <c r="Y278" s="83"/>
    </row>
    <row r="279" spans="2:26" s="16" customFormat="1" ht="24.75" customHeight="1" x14ac:dyDescent="0.2">
      <c r="B279" s="75" t="s">
        <v>726</v>
      </c>
      <c r="C279" s="262"/>
      <c r="D279" s="262"/>
      <c r="E279" s="262"/>
      <c r="F279" s="262"/>
      <c r="G279" s="123"/>
      <c r="H279" s="123"/>
      <c r="I279" s="94"/>
      <c r="J279" s="94"/>
      <c r="K279" s="94"/>
      <c r="L279" s="395"/>
      <c r="M279" s="94"/>
      <c r="N279" s="94"/>
      <c r="O279" s="95"/>
      <c r="P279" s="96"/>
      <c r="Q279" s="96"/>
      <c r="R279" s="96"/>
      <c r="S279" s="119"/>
      <c r="T279" s="95"/>
      <c r="U279" s="95"/>
      <c r="V279" s="97"/>
      <c r="W279" s="95"/>
      <c r="X279" s="98"/>
      <c r="Y279" s="95"/>
    </row>
    <row r="280" spans="2:26" s="16" customFormat="1" ht="33" customHeight="1" x14ac:dyDescent="0.2">
      <c r="B280" s="429" t="s">
        <v>728</v>
      </c>
      <c r="C280" s="426"/>
      <c r="D280" s="426"/>
      <c r="E280" s="426"/>
      <c r="F280" s="426"/>
      <c r="G280" s="124"/>
      <c r="H280" s="124"/>
      <c r="I280" s="88"/>
      <c r="J280" s="88"/>
      <c r="K280" s="88"/>
      <c r="L280" s="395"/>
      <c r="M280" s="88"/>
      <c r="N280" s="88"/>
      <c r="O280" s="89"/>
      <c r="P280" s="90"/>
      <c r="Q280" s="90"/>
      <c r="R280" s="90"/>
      <c r="S280" s="125"/>
      <c r="T280" s="89"/>
      <c r="U280" s="89"/>
      <c r="V280" s="91"/>
      <c r="W280" s="89"/>
      <c r="X280" s="80"/>
      <c r="Y280" s="89"/>
    </row>
    <row r="281" spans="2:26" ht="50.25" customHeight="1" x14ac:dyDescent="0.2">
      <c r="B281" s="406" t="s">
        <v>419</v>
      </c>
      <c r="C281" s="407"/>
      <c r="D281" s="407"/>
      <c r="E281" s="407"/>
      <c r="F281" s="407"/>
      <c r="G281" s="210"/>
      <c r="H281" s="210"/>
      <c r="I281" s="210"/>
      <c r="J281" s="394"/>
      <c r="K281" s="210"/>
      <c r="L281" s="395"/>
      <c r="M281" s="210"/>
      <c r="N281" s="210"/>
      <c r="O281" s="212"/>
      <c r="P281" s="210"/>
      <c r="Q281" s="210"/>
      <c r="R281" s="213"/>
      <c r="S281" s="213"/>
      <c r="T281" s="212"/>
      <c r="U281" s="212"/>
      <c r="V281" s="214"/>
      <c r="W281" s="212"/>
      <c r="X281" s="397" t="s">
        <v>1319</v>
      </c>
      <c r="Y281" s="212"/>
      <c r="Z281" s="16"/>
    </row>
    <row r="282" spans="2:26" s="16" customFormat="1" ht="27" customHeight="1" x14ac:dyDescent="0.2">
      <c r="B282" s="74" t="s">
        <v>709</v>
      </c>
      <c r="C282" s="68"/>
      <c r="D282" s="68"/>
      <c r="E282" s="68"/>
      <c r="F282" s="68"/>
      <c r="G282" s="99"/>
      <c r="H282" s="99"/>
      <c r="I282" s="99"/>
      <c r="J282" s="395"/>
      <c r="K282" s="99"/>
      <c r="L282" s="395"/>
      <c r="M282" s="99"/>
      <c r="N282" s="99"/>
      <c r="O282" s="101"/>
      <c r="P282" s="99"/>
      <c r="Q282" s="99"/>
      <c r="R282" s="102"/>
      <c r="S282" s="102"/>
      <c r="T282" s="101"/>
      <c r="U282" s="101"/>
      <c r="V282" s="103"/>
      <c r="W282" s="101"/>
      <c r="X282" s="399"/>
      <c r="Y282" s="101"/>
    </row>
    <row r="283" spans="2:26" s="16" customFormat="1" ht="27" customHeight="1" x14ac:dyDescent="0.2">
      <c r="B283" s="74" t="s">
        <v>710</v>
      </c>
      <c r="C283" s="68"/>
      <c r="D283" s="68"/>
      <c r="E283" s="68"/>
      <c r="F283" s="68"/>
      <c r="G283" s="99"/>
      <c r="H283" s="99"/>
      <c r="I283" s="99"/>
      <c r="J283" s="395"/>
      <c r="K283" s="99"/>
      <c r="L283" s="395"/>
      <c r="M283" s="99"/>
      <c r="N283" s="99"/>
      <c r="O283" s="101"/>
      <c r="P283" s="99"/>
      <c r="Q283" s="99"/>
      <c r="R283" s="102"/>
      <c r="S283" s="102"/>
      <c r="T283" s="101"/>
      <c r="U283" s="101"/>
      <c r="V283" s="103"/>
      <c r="W283" s="101"/>
      <c r="X283" s="399"/>
      <c r="Y283" s="101"/>
    </row>
    <row r="284" spans="2:26" s="16" customFormat="1" ht="27" customHeight="1" x14ac:dyDescent="0.2">
      <c r="B284" s="114" t="s">
        <v>711</v>
      </c>
      <c r="C284" s="167"/>
      <c r="D284" s="167"/>
      <c r="E284" s="167"/>
      <c r="F284" s="167"/>
      <c r="G284" s="88"/>
      <c r="H284" s="88"/>
      <c r="I284" s="88"/>
      <c r="J284" s="395"/>
      <c r="K284" s="88"/>
      <c r="L284" s="395"/>
      <c r="M284" s="88"/>
      <c r="N284" s="88"/>
      <c r="O284" s="89"/>
      <c r="P284" s="88"/>
      <c r="Q284" s="88"/>
      <c r="R284" s="90"/>
      <c r="S284" s="90"/>
      <c r="T284" s="89"/>
      <c r="U284" s="89"/>
      <c r="V284" s="91"/>
      <c r="W284" s="89"/>
      <c r="X284" s="399"/>
      <c r="Y284" s="89"/>
    </row>
    <row r="285" spans="2:26" s="16" customFormat="1" ht="27" customHeight="1" x14ac:dyDescent="0.2">
      <c r="B285" s="132" t="s">
        <v>712</v>
      </c>
      <c r="C285" s="235"/>
      <c r="D285" s="235"/>
      <c r="E285" s="235"/>
      <c r="F285" s="235"/>
      <c r="G285" s="82"/>
      <c r="H285" s="82"/>
      <c r="I285" s="82"/>
      <c r="J285" s="395"/>
      <c r="K285" s="82"/>
      <c r="L285" s="395"/>
      <c r="M285" s="82"/>
      <c r="N285" s="82"/>
      <c r="O285" s="83"/>
      <c r="P285" s="82"/>
      <c r="Q285" s="82"/>
      <c r="R285" s="84"/>
      <c r="S285" s="84"/>
      <c r="T285" s="83"/>
      <c r="U285" s="83"/>
      <c r="V285" s="85"/>
      <c r="W285" s="83"/>
      <c r="X285" s="399"/>
      <c r="Y285" s="83"/>
    </row>
    <row r="286" spans="2:26" s="16" customFormat="1" ht="27" customHeight="1" x14ac:dyDescent="0.2">
      <c r="B286" s="132" t="s">
        <v>713</v>
      </c>
      <c r="C286" s="235"/>
      <c r="D286" s="235"/>
      <c r="E286" s="235"/>
      <c r="F286" s="235"/>
      <c r="G286" s="82"/>
      <c r="H286" s="82"/>
      <c r="I286" s="82"/>
      <c r="J286" s="395"/>
      <c r="K286" s="82"/>
      <c r="L286" s="395"/>
      <c r="M286" s="82"/>
      <c r="N286" s="82"/>
      <c r="O286" s="83"/>
      <c r="P286" s="82"/>
      <c r="Q286" s="82"/>
      <c r="R286" s="84"/>
      <c r="S286" s="84"/>
      <c r="T286" s="83"/>
      <c r="U286" s="83"/>
      <c r="V286" s="85"/>
      <c r="W286" s="83"/>
      <c r="X286" s="399"/>
      <c r="Y286" s="83"/>
    </row>
    <row r="287" spans="2:26" s="16" customFormat="1" ht="27" customHeight="1" x14ac:dyDescent="0.2">
      <c r="B287" s="132" t="s">
        <v>714</v>
      </c>
      <c r="C287" s="235"/>
      <c r="D287" s="235"/>
      <c r="E287" s="235"/>
      <c r="F287" s="235"/>
      <c r="G287" s="82"/>
      <c r="H287" s="82"/>
      <c r="I287" s="82"/>
      <c r="J287" s="395"/>
      <c r="K287" s="82"/>
      <c r="L287" s="395"/>
      <c r="M287" s="82"/>
      <c r="N287" s="82"/>
      <c r="O287" s="83"/>
      <c r="P287" s="82"/>
      <c r="Q287" s="82"/>
      <c r="R287" s="84"/>
      <c r="S287" s="84"/>
      <c r="T287" s="83"/>
      <c r="U287" s="83"/>
      <c r="V287" s="85"/>
      <c r="W287" s="83"/>
      <c r="X287" s="399"/>
      <c r="Y287" s="83"/>
    </row>
    <row r="288" spans="2:26" s="16" customFormat="1" ht="27" customHeight="1" x14ac:dyDescent="0.2">
      <c r="B288" s="75" t="s">
        <v>715</v>
      </c>
      <c r="C288" s="66"/>
      <c r="D288" s="66"/>
      <c r="E288" s="66"/>
      <c r="F288" s="66"/>
      <c r="G288" s="94"/>
      <c r="H288" s="94"/>
      <c r="I288" s="94"/>
      <c r="J288" s="395"/>
      <c r="K288" s="94"/>
      <c r="L288" s="395"/>
      <c r="M288" s="94"/>
      <c r="N288" s="94"/>
      <c r="O288" s="95"/>
      <c r="P288" s="94"/>
      <c r="Q288" s="94"/>
      <c r="R288" s="96"/>
      <c r="S288" s="96"/>
      <c r="T288" s="95"/>
      <c r="U288" s="95"/>
      <c r="V288" s="97"/>
      <c r="W288" s="95"/>
      <c r="X288" s="399"/>
      <c r="Y288" s="95"/>
    </row>
    <row r="289" spans="1:26" s="16" customFormat="1" ht="27" customHeight="1" x14ac:dyDescent="0.2">
      <c r="B289" s="74" t="s">
        <v>716</v>
      </c>
      <c r="C289" s="68"/>
      <c r="D289" s="68"/>
      <c r="E289" s="68"/>
      <c r="F289" s="68"/>
      <c r="G289" s="99"/>
      <c r="H289" s="99"/>
      <c r="I289" s="99"/>
      <c r="J289" s="395"/>
      <c r="K289" s="99"/>
      <c r="L289" s="395"/>
      <c r="M289" s="99"/>
      <c r="N289" s="99"/>
      <c r="O289" s="101"/>
      <c r="P289" s="99"/>
      <c r="Q289" s="99"/>
      <c r="R289" s="102"/>
      <c r="S289" s="102"/>
      <c r="T289" s="101"/>
      <c r="U289" s="101"/>
      <c r="V289" s="103"/>
      <c r="W289" s="101"/>
      <c r="X289" s="399"/>
      <c r="Y289" s="101"/>
    </row>
    <row r="290" spans="1:26" s="16" customFormat="1" ht="27" customHeight="1" x14ac:dyDescent="0.2">
      <c r="B290" s="74" t="s">
        <v>717</v>
      </c>
      <c r="C290" s="68"/>
      <c r="D290" s="68"/>
      <c r="E290" s="68"/>
      <c r="F290" s="68"/>
      <c r="G290" s="99"/>
      <c r="H290" s="99"/>
      <c r="I290" s="99"/>
      <c r="J290" s="395"/>
      <c r="K290" s="99"/>
      <c r="L290" s="395"/>
      <c r="M290" s="99"/>
      <c r="N290" s="99"/>
      <c r="O290" s="101"/>
      <c r="P290" s="99"/>
      <c r="Q290" s="99"/>
      <c r="R290" s="102"/>
      <c r="S290" s="102"/>
      <c r="T290" s="101"/>
      <c r="U290" s="101"/>
      <c r="V290" s="103"/>
      <c r="W290" s="101"/>
      <c r="X290" s="399"/>
      <c r="Y290" s="101"/>
    </row>
    <row r="291" spans="1:26" s="16" customFormat="1" ht="27" customHeight="1" x14ac:dyDescent="0.2">
      <c r="B291" s="74" t="s">
        <v>718</v>
      </c>
      <c r="C291" s="68"/>
      <c r="D291" s="68"/>
      <c r="E291" s="68"/>
      <c r="F291" s="68"/>
      <c r="G291" s="99"/>
      <c r="H291" s="99"/>
      <c r="I291" s="99"/>
      <c r="J291" s="395"/>
      <c r="K291" s="99"/>
      <c r="L291" s="395"/>
      <c r="M291" s="99"/>
      <c r="N291" s="99"/>
      <c r="O291" s="101"/>
      <c r="P291" s="99"/>
      <c r="Q291" s="99"/>
      <c r="R291" s="102"/>
      <c r="S291" s="102"/>
      <c r="T291" s="101"/>
      <c r="U291" s="101"/>
      <c r="V291" s="103"/>
      <c r="W291" s="101"/>
      <c r="X291" s="399"/>
      <c r="Y291" s="101"/>
    </row>
    <row r="292" spans="1:26" s="16" customFormat="1" ht="27" customHeight="1" x14ac:dyDescent="0.2">
      <c r="B292" s="114" t="s">
        <v>719</v>
      </c>
      <c r="C292" s="167"/>
      <c r="D292" s="167"/>
      <c r="E292" s="167"/>
      <c r="F292" s="167"/>
      <c r="G292" s="88"/>
      <c r="H292" s="88"/>
      <c r="I292" s="88"/>
      <c r="J292" s="395"/>
      <c r="K292" s="88"/>
      <c r="L292" s="395"/>
      <c r="M292" s="88"/>
      <c r="N292" s="88"/>
      <c r="O292" s="89"/>
      <c r="P292" s="88"/>
      <c r="Q292" s="88"/>
      <c r="R292" s="90"/>
      <c r="S292" s="90"/>
      <c r="T292" s="89"/>
      <c r="U292" s="89"/>
      <c r="V292" s="91"/>
      <c r="W292" s="89"/>
      <c r="X292" s="399"/>
      <c r="Y292" s="89"/>
    </row>
    <row r="293" spans="1:26" s="16" customFormat="1" ht="27" customHeight="1" x14ac:dyDescent="0.2">
      <c r="B293" s="75" t="s">
        <v>720</v>
      </c>
      <c r="C293" s="66"/>
      <c r="D293" s="66"/>
      <c r="E293" s="66"/>
      <c r="F293" s="66"/>
      <c r="G293" s="94"/>
      <c r="H293" s="94"/>
      <c r="I293" s="94"/>
      <c r="J293" s="395"/>
      <c r="K293" s="94"/>
      <c r="L293" s="395"/>
      <c r="M293" s="94"/>
      <c r="N293" s="94"/>
      <c r="O293" s="95"/>
      <c r="P293" s="94"/>
      <c r="Q293" s="94"/>
      <c r="R293" s="96"/>
      <c r="S293" s="96"/>
      <c r="T293" s="95"/>
      <c r="U293" s="95"/>
      <c r="V293" s="97"/>
      <c r="W293" s="95"/>
      <c r="X293" s="399"/>
      <c r="Y293" s="95"/>
    </row>
    <row r="294" spans="1:26" s="16" customFormat="1" ht="27" customHeight="1" x14ac:dyDescent="0.2">
      <c r="B294" s="74" t="s">
        <v>721</v>
      </c>
      <c r="C294" s="68"/>
      <c r="D294" s="68"/>
      <c r="E294" s="68"/>
      <c r="F294" s="68"/>
      <c r="G294" s="99"/>
      <c r="H294" s="99"/>
      <c r="I294" s="99"/>
      <c r="J294" s="396"/>
      <c r="K294" s="99"/>
      <c r="L294" s="396"/>
      <c r="M294" s="99"/>
      <c r="N294" s="99"/>
      <c r="O294" s="101"/>
      <c r="P294" s="99"/>
      <c r="Q294" s="99"/>
      <c r="R294" s="102"/>
      <c r="S294" s="102"/>
      <c r="T294" s="101"/>
      <c r="U294" s="101"/>
      <c r="V294" s="103"/>
      <c r="W294" s="101"/>
      <c r="X294" s="398"/>
      <c r="Y294" s="101"/>
    </row>
    <row r="295" spans="1:26" s="16" customFormat="1" ht="28.5" customHeight="1" x14ac:dyDescent="0.2">
      <c r="A295" s="190"/>
      <c r="B295" s="434" t="s">
        <v>503</v>
      </c>
      <c r="C295" s="434"/>
      <c r="D295" s="434"/>
      <c r="E295" s="434"/>
      <c r="F295" s="434"/>
      <c r="G295" s="371">
        <v>15</v>
      </c>
      <c r="H295" s="371"/>
      <c r="I295" s="44"/>
      <c r="J295" s="44"/>
      <c r="K295" s="44"/>
      <c r="L295" s="88"/>
      <c r="M295" s="44"/>
      <c r="N295" s="44"/>
      <c r="O295" s="45"/>
      <c r="P295" s="46"/>
      <c r="Q295" s="46"/>
      <c r="R295" s="46"/>
      <c r="S295" s="44"/>
      <c r="T295" s="47"/>
      <c r="U295" s="47"/>
      <c r="V295" s="48"/>
      <c r="W295" s="47"/>
      <c r="X295" s="80"/>
      <c r="Y295" s="21"/>
    </row>
    <row r="296" spans="1:26" s="16" customFormat="1" ht="24.75" customHeight="1" x14ac:dyDescent="0.2">
      <c r="B296" s="485" t="s">
        <v>729</v>
      </c>
      <c r="C296" s="485"/>
      <c r="D296" s="485"/>
      <c r="E296" s="485"/>
      <c r="F296" s="485"/>
      <c r="G296" s="367"/>
      <c r="H296" s="367"/>
      <c r="I296" s="17"/>
      <c r="J296" s="17"/>
      <c r="K296" s="17"/>
      <c r="L296" s="17"/>
      <c r="M296" s="17"/>
      <c r="N296" s="17"/>
      <c r="O296" s="21"/>
      <c r="P296" s="49"/>
      <c r="Q296" s="49"/>
      <c r="R296" s="49"/>
      <c r="S296" s="3"/>
      <c r="T296" s="21"/>
      <c r="U296" s="21"/>
      <c r="V296" s="22"/>
      <c r="W296" s="21"/>
      <c r="X296" s="315"/>
      <c r="Y296" s="21"/>
    </row>
    <row r="297" spans="1:26" ht="24.75" customHeight="1" x14ac:dyDescent="0.2">
      <c r="B297" s="406" t="s">
        <v>420</v>
      </c>
      <c r="C297" s="407"/>
      <c r="D297" s="407"/>
      <c r="E297" s="407"/>
      <c r="F297" s="407"/>
      <c r="G297" s="210"/>
      <c r="H297" s="210"/>
      <c r="I297" s="210"/>
      <c r="J297" s="211"/>
      <c r="K297" s="210"/>
      <c r="L297" s="210"/>
      <c r="M297" s="210"/>
      <c r="N297" s="210"/>
      <c r="O297" s="212"/>
      <c r="P297" s="210"/>
      <c r="Q297" s="210"/>
      <c r="R297" s="213"/>
      <c r="S297" s="213"/>
      <c r="T297" s="212"/>
      <c r="U297" s="212"/>
      <c r="V297" s="214"/>
      <c r="W297" s="212"/>
      <c r="X297" s="310"/>
      <c r="Y297" s="212"/>
      <c r="Z297" s="16"/>
    </row>
    <row r="298" spans="1:26" s="16" customFormat="1" ht="24.75" customHeight="1" x14ac:dyDescent="0.2">
      <c r="B298" s="114" t="s">
        <v>271</v>
      </c>
      <c r="C298" s="51"/>
      <c r="D298" s="51"/>
      <c r="E298" s="51"/>
      <c r="F298" s="51"/>
      <c r="G298" s="88"/>
      <c r="H298" s="88"/>
      <c r="I298" s="88"/>
      <c r="J298" s="78"/>
      <c r="K298" s="88"/>
      <c r="L298" s="88"/>
      <c r="M298" s="88"/>
      <c r="N298" s="88"/>
      <c r="O298" s="89"/>
      <c r="P298" s="88"/>
      <c r="Q298" s="88"/>
      <c r="R298" s="90"/>
      <c r="S298" s="90"/>
      <c r="T298" s="89"/>
      <c r="U298" s="89"/>
      <c r="V298" s="91"/>
      <c r="W298" s="89"/>
      <c r="X298" s="80"/>
      <c r="Y298" s="89"/>
    </row>
    <row r="299" spans="1:26" s="16" customFormat="1" ht="24.75" customHeight="1" x14ac:dyDescent="0.2">
      <c r="B299" s="132" t="s">
        <v>730</v>
      </c>
      <c r="C299" s="133"/>
      <c r="D299" s="133"/>
      <c r="E299" s="133"/>
      <c r="F299" s="133"/>
      <c r="G299" s="82"/>
      <c r="H299" s="82"/>
      <c r="I299" s="82"/>
      <c r="J299" s="100"/>
      <c r="K299" s="82"/>
      <c r="L299" s="82"/>
      <c r="M299" s="82"/>
      <c r="N299" s="82"/>
      <c r="O299" s="83"/>
      <c r="P299" s="82"/>
      <c r="Q299" s="82"/>
      <c r="R299" s="84"/>
      <c r="S299" s="84"/>
      <c r="T299" s="83"/>
      <c r="U299" s="83"/>
      <c r="V299" s="85"/>
      <c r="W299" s="83"/>
      <c r="X299" s="129"/>
      <c r="Y299" s="83"/>
    </row>
    <row r="300" spans="1:26" s="16" customFormat="1" ht="24.75" customHeight="1" x14ac:dyDescent="0.2">
      <c r="B300" s="132" t="s">
        <v>731</v>
      </c>
      <c r="C300" s="133"/>
      <c r="D300" s="133"/>
      <c r="E300" s="133"/>
      <c r="F300" s="133"/>
      <c r="G300" s="82"/>
      <c r="H300" s="82"/>
      <c r="I300" s="82"/>
      <c r="J300" s="100"/>
      <c r="K300" s="82"/>
      <c r="L300" s="82"/>
      <c r="M300" s="82"/>
      <c r="N300" s="82"/>
      <c r="O300" s="83"/>
      <c r="P300" s="82"/>
      <c r="Q300" s="82"/>
      <c r="R300" s="84"/>
      <c r="S300" s="84"/>
      <c r="T300" s="83"/>
      <c r="U300" s="83"/>
      <c r="V300" s="85"/>
      <c r="W300" s="83"/>
      <c r="X300" s="129"/>
      <c r="Y300" s="83"/>
    </row>
    <row r="301" spans="1:26" s="16" customFormat="1" ht="24.75" customHeight="1" x14ac:dyDescent="0.2">
      <c r="B301" s="132" t="s">
        <v>732</v>
      </c>
      <c r="C301" s="133"/>
      <c r="D301" s="133"/>
      <c r="E301" s="133"/>
      <c r="F301" s="133"/>
      <c r="G301" s="82"/>
      <c r="H301" s="82"/>
      <c r="I301" s="82"/>
      <c r="J301" s="100"/>
      <c r="K301" s="82"/>
      <c r="L301" s="82"/>
      <c r="M301" s="82"/>
      <c r="N301" s="82"/>
      <c r="O301" s="83"/>
      <c r="P301" s="82"/>
      <c r="Q301" s="82"/>
      <c r="R301" s="84"/>
      <c r="S301" s="84"/>
      <c r="T301" s="83"/>
      <c r="U301" s="83"/>
      <c r="V301" s="85"/>
      <c r="W301" s="83"/>
      <c r="X301" s="129"/>
      <c r="Y301" s="83"/>
    </row>
    <row r="302" spans="1:26" s="16" customFormat="1" ht="24.75" customHeight="1" x14ac:dyDescent="0.2">
      <c r="B302" s="132" t="s">
        <v>733</v>
      </c>
      <c r="C302" s="133"/>
      <c r="D302" s="133"/>
      <c r="E302" s="133"/>
      <c r="F302" s="133"/>
      <c r="G302" s="82"/>
      <c r="H302" s="82"/>
      <c r="I302" s="82"/>
      <c r="J302" s="100"/>
      <c r="K302" s="82"/>
      <c r="L302" s="82"/>
      <c r="M302" s="82"/>
      <c r="N302" s="82"/>
      <c r="O302" s="83"/>
      <c r="P302" s="82"/>
      <c r="Q302" s="82"/>
      <c r="R302" s="84"/>
      <c r="S302" s="84"/>
      <c r="T302" s="83"/>
      <c r="U302" s="83"/>
      <c r="V302" s="85"/>
      <c r="W302" s="83"/>
      <c r="X302" s="129"/>
      <c r="Y302" s="83"/>
    </row>
    <row r="303" spans="1:26" s="16" customFormat="1" ht="24.75" customHeight="1" x14ac:dyDescent="0.2">
      <c r="B303" s="75" t="s">
        <v>734</v>
      </c>
      <c r="C303" s="67"/>
      <c r="D303" s="67"/>
      <c r="E303" s="67"/>
      <c r="F303" s="67"/>
      <c r="G303" s="94"/>
      <c r="H303" s="94"/>
      <c r="I303" s="94"/>
      <c r="J303" s="107"/>
      <c r="K303" s="94"/>
      <c r="L303" s="94"/>
      <c r="M303" s="94"/>
      <c r="N303" s="94"/>
      <c r="O303" s="95"/>
      <c r="P303" s="94"/>
      <c r="Q303" s="94"/>
      <c r="R303" s="96"/>
      <c r="S303" s="96"/>
      <c r="T303" s="95"/>
      <c r="U303" s="95"/>
      <c r="V303" s="97"/>
      <c r="W303" s="95"/>
      <c r="X303" s="98"/>
      <c r="Y303" s="95"/>
    </row>
    <row r="304" spans="1:26" ht="24.75" customHeight="1" x14ac:dyDescent="0.2">
      <c r="B304" s="408" t="s">
        <v>421</v>
      </c>
      <c r="C304" s="409"/>
      <c r="D304" s="409"/>
      <c r="E304" s="409"/>
      <c r="F304" s="409"/>
      <c r="G304" s="185"/>
      <c r="H304" s="185"/>
      <c r="I304" s="185"/>
      <c r="J304" s="186"/>
      <c r="K304" s="185"/>
      <c r="L304" s="185"/>
      <c r="M304" s="185"/>
      <c r="N304" s="185"/>
      <c r="O304" s="187"/>
      <c r="P304" s="185"/>
      <c r="Q304" s="185"/>
      <c r="R304" s="188"/>
      <c r="S304" s="188"/>
      <c r="T304" s="187"/>
      <c r="U304" s="187"/>
      <c r="V304" s="189"/>
      <c r="W304" s="187"/>
      <c r="X304" s="311"/>
      <c r="Y304" s="187"/>
      <c r="Z304" s="16"/>
    </row>
    <row r="305" spans="2:26" s="16" customFormat="1" ht="24.75" customHeight="1" x14ac:dyDescent="0.2">
      <c r="B305" s="74" t="s">
        <v>735</v>
      </c>
      <c r="C305" s="69"/>
      <c r="D305" s="69"/>
      <c r="E305" s="69"/>
      <c r="F305" s="69"/>
      <c r="G305" s="99"/>
      <c r="H305" s="99"/>
      <c r="I305" s="99"/>
      <c r="J305" s="79"/>
      <c r="K305" s="99"/>
      <c r="L305" s="99"/>
      <c r="M305" s="99"/>
      <c r="N305" s="99"/>
      <c r="O305" s="101"/>
      <c r="P305" s="99"/>
      <c r="Q305" s="99"/>
      <c r="R305" s="102"/>
      <c r="S305" s="102"/>
      <c r="T305" s="101"/>
      <c r="U305" s="101"/>
      <c r="V305" s="103"/>
      <c r="W305" s="101"/>
      <c r="X305" s="104"/>
      <c r="Y305" s="101"/>
    </row>
    <row r="306" spans="2:26" s="16" customFormat="1" ht="24.75" customHeight="1" x14ac:dyDescent="0.2">
      <c r="B306" s="74" t="s">
        <v>736</v>
      </c>
      <c r="C306" s="69"/>
      <c r="D306" s="69"/>
      <c r="E306" s="69"/>
      <c r="F306" s="69"/>
      <c r="G306" s="99"/>
      <c r="H306" s="99"/>
      <c r="I306" s="99"/>
      <c r="J306" s="79"/>
      <c r="K306" s="99"/>
      <c r="L306" s="99"/>
      <c r="M306" s="99"/>
      <c r="N306" s="99"/>
      <c r="O306" s="101"/>
      <c r="P306" s="99"/>
      <c r="Q306" s="99"/>
      <c r="R306" s="102"/>
      <c r="S306" s="102"/>
      <c r="T306" s="101"/>
      <c r="U306" s="101"/>
      <c r="V306" s="103"/>
      <c r="W306" s="101"/>
      <c r="X306" s="104"/>
      <c r="Y306" s="101"/>
    </row>
    <row r="307" spans="2:26" s="16" customFormat="1" ht="24.75" customHeight="1" x14ac:dyDescent="0.2">
      <c r="B307" s="74" t="s">
        <v>737</v>
      </c>
      <c r="C307" s="69"/>
      <c r="D307" s="69"/>
      <c r="E307" s="69"/>
      <c r="F307" s="69"/>
      <c r="G307" s="99"/>
      <c r="H307" s="99"/>
      <c r="I307" s="99"/>
      <c r="J307" s="79"/>
      <c r="K307" s="99"/>
      <c r="L307" s="99"/>
      <c r="M307" s="99"/>
      <c r="N307" s="99"/>
      <c r="O307" s="101"/>
      <c r="P307" s="99"/>
      <c r="Q307" s="99"/>
      <c r="R307" s="102"/>
      <c r="S307" s="102"/>
      <c r="T307" s="101"/>
      <c r="U307" s="101"/>
      <c r="V307" s="103"/>
      <c r="W307" s="101"/>
      <c r="X307" s="104"/>
      <c r="Y307" s="101"/>
    </row>
    <row r="308" spans="2:26" s="16" customFormat="1" ht="24.75" customHeight="1" x14ac:dyDescent="0.2">
      <c r="B308" s="74" t="s">
        <v>738</v>
      </c>
      <c r="C308" s="69"/>
      <c r="D308" s="69"/>
      <c r="E308" s="69"/>
      <c r="F308" s="69"/>
      <c r="G308" s="99"/>
      <c r="H308" s="99"/>
      <c r="I308" s="99"/>
      <c r="J308" s="79"/>
      <c r="K308" s="99"/>
      <c r="L308" s="99"/>
      <c r="M308" s="99"/>
      <c r="N308" s="99"/>
      <c r="O308" s="101"/>
      <c r="P308" s="99"/>
      <c r="Q308" s="99"/>
      <c r="R308" s="102"/>
      <c r="S308" s="102"/>
      <c r="T308" s="101"/>
      <c r="U308" s="101"/>
      <c r="V308" s="103"/>
      <c r="W308" s="101"/>
      <c r="X308" s="104"/>
      <c r="Y308" s="101"/>
    </row>
    <row r="309" spans="2:26" s="16" customFormat="1" ht="24.75" customHeight="1" x14ac:dyDescent="0.2">
      <c r="B309" s="482" t="s">
        <v>739</v>
      </c>
      <c r="C309" s="482"/>
      <c r="D309" s="482"/>
      <c r="E309" s="482"/>
      <c r="F309" s="482"/>
      <c r="G309" s="367"/>
      <c r="H309" s="367"/>
      <c r="I309" s="17"/>
      <c r="J309" s="17"/>
      <c r="K309" s="17"/>
      <c r="L309" s="17"/>
      <c r="M309" s="17"/>
      <c r="N309" s="17"/>
      <c r="O309" s="21"/>
      <c r="P309" s="49"/>
      <c r="Q309" s="49"/>
      <c r="R309" s="49"/>
      <c r="S309" s="3"/>
      <c r="T309" s="21"/>
      <c r="U309" s="21"/>
      <c r="V309" s="22"/>
      <c r="W309" s="21"/>
      <c r="X309" s="319"/>
      <c r="Y309" s="21"/>
    </row>
    <row r="310" spans="2:26" ht="24.75" customHeight="1" x14ac:dyDescent="0.2">
      <c r="B310" s="406" t="s">
        <v>422</v>
      </c>
      <c r="C310" s="407"/>
      <c r="D310" s="407"/>
      <c r="E310" s="407"/>
      <c r="F310" s="407"/>
      <c r="G310" s="210"/>
      <c r="H310" s="210"/>
      <c r="I310" s="210"/>
      <c r="J310" s="211"/>
      <c r="K310" s="210"/>
      <c r="L310" s="394"/>
      <c r="M310" s="210"/>
      <c r="N310" s="210"/>
      <c r="O310" s="212"/>
      <c r="P310" s="210"/>
      <c r="Q310" s="210"/>
      <c r="R310" s="213"/>
      <c r="S310" s="213"/>
      <c r="T310" s="212"/>
      <c r="U310" s="212"/>
      <c r="V310" s="214"/>
      <c r="W310" s="212"/>
      <c r="X310" s="310"/>
      <c r="Y310" s="212"/>
      <c r="Z310" s="16"/>
    </row>
    <row r="311" spans="2:26" s="16" customFormat="1" ht="34.5" customHeight="1" x14ac:dyDescent="0.2">
      <c r="B311" s="429" t="s">
        <v>741</v>
      </c>
      <c r="C311" s="426"/>
      <c r="D311" s="426"/>
      <c r="E311" s="426"/>
      <c r="F311" s="426"/>
      <c r="G311" s="88"/>
      <c r="H311" s="88"/>
      <c r="I311" s="88"/>
      <c r="J311" s="78"/>
      <c r="K311" s="88"/>
      <c r="L311" s="395"/>
      <c r="M311" s="88"/>
      <c r="N311" s="88"/>
      <c r="O311" s="89"/>
      <c r="P311" s="88"/>
      <c r="Q311" s="88"/>
      <c r="R311" s="90"/>
      <c r="S311" s="90"/>
      <c r="T311" s="89"/>
      <c r="U311" s="89"/>
      <c r="V311" s="91"/>
      <c r="W311" s="89"/>
      <c r="X311" s="80"/>
      <c r="Y311" s="89"/>
    </row>
    <row r="312" spans="2:26" s="16" customFormat="1" ht="24.75" customHeight="1" x14ac:dyDescent="0.2">
      <c r="B312" s="132" t="s">
        <v>740</v>
      </c>
      <c r="C312" s="133"/>
      <c r="D312" s="133"/>
      <c r="E312" s="133"/>
      <c r="F312" s="133"/>
      <c r="G312" s="82"/>
      <c r="H312" s="82"/>
      <c r="I312" s="82"/>
      <c r="J312" s="100"/>
      <c r="K312" s="82"/>
      <c r="L312" s="395"/>
      <c r="M312" s="82"/>
      <c r="N312" s="82"/>
      <c r="O312" s="83"/>
      <c r="P312" s="82"/>
      <c r="Q312" s="82"/>
      <c r="R312" s="84"/>
      <c r="S312" s="84"/>
      <c r="T312" s="83"/>
      <c r="U312" s="83"/>
      <c r="V312" s="85"/>
      <c r="W312" s="83"/>
      <c r="X312" s="129"/>
      <c r="Y312" s="83"/>
    </row>
    <row r="313" spans="2:26" ht="24.75" customHeight="1" x14ac:dyDescent="0.2">
      <c r="B313" s="406" t="s">
        <v>423</v>
      </c>
      <c r="C313" s="407"/>
      <c r="D313" s="407"/>
      <c r="E313" s="407"/>
      <c r="F313" s="407"/>
      <c r="G313" s="210"/>
      <c r="H313" s="210"/>
      <c r="I313" s="210"/>
      <c r="J313" s="211"/>
      <c r="K313" s="210"/>
      <c r="L313" s="395"/>
      <c r="M313" s="210"/>
      <c r="N313" s="210"/>
      <c r="O313" s="212"/>
      <c r="P313" s="210"/>
      <c r="Q313" s="210"/>
      <c r="R313" s="213"/>
      <c r="S313" s="213"/>
      <c r="T313" s="212"/>
      <c r="U313" s="212"/>
      <c r="V313" s="214"/>
      <c r="W313" s="212"/>
      <c r="X313" s="310"/>
      <c r="Y313" s="212"/>
      <c r="Z313" s="16"/>
    </row>
    <row r="314" spans="2:26" s="16" customFormat="1" ht="24.75" customHeight="1" x14ac:dyDescent="0.2">
      <c r="B314" s="74" t="s">
        <v>742</v>
      </c>
      <c r="C314" s="69"/>
      <c r="D314" s="69"/>
      <c r="E314" s="69"/>
      <c r="F314" s="69"/>
      <c r="G314" s="99"/>
      <c r="H314" s="99"/>
      <c r="I314" s="99"/>
      <c r="J314" s="79"/>
      <c r="K314" s="99"/>
      <c r="L314" s="395"/>
      <c r="M314" s="99"/>
      <c r="N314" s="99"/>
      <c r="O314" s="101"/>
      <c r="P314" s="99"/>
      <c r="Q314" s="99"/>
      <c r="R314" s="102"/>
      <c r="S314" s="102"/>
      <c r="T314" s="101"/>
      <c r="U314" s="101"/>
      <c r="V314" s="103"/>
      <c r="W314" s="101"/>
      <c r="X314" s="104"/>
      <c r="Y314" s="101"/>
    </row>
    <row r="315" spans="2:26" s="16" customFormat="1" ht="24.75" customHeight="1" x14ac:dyDescent="0.2">
      <c r="B315" s="74" t="s">
        <v>743</v>
      </c>
      <c r="C315" s="69"/>
      <c r="D315" s="69"/>
      <c r="E315" s="69"/>
      <c r="F315" s="69"/>
      <c r="G315" s="99"/>
      <c r="H315" s="99"/>
      <c r="I315" s="99"/>
      <c r="J315" s="79"/>
      <c r="K315" s="99"/>
      <c r="L315" s="395"/>
      <c r="M315" s="99"/>
      <c r="N315" s="99"/>
      <c r="O315" s="101"/>
      <c r="P315" s="99"/>
      <c r="Q315" s="99"/>
      <c r="R315" s="102"/>
      <c r="S315" s="102"/>
      <c r="T315" s="101"/>
      <c r="U315" s="101"/>
      <c r="V315" s="103"/>
      <c r="W315" s="101"/>
      <c r="X315" s="104"/>
      <c r="Y315" s="101"/>
    </row>
    <row r="316" spans="2:26" s="16" customFormat="1" ht="24.75" customHeight="1" x14ac:dyDescent="0.2">
      <c r="B316" s="114" t="s">
        <v>744</v>
      </c>
      <c r="C316" s="51"/>
      <c r="D316" s="51"/>
      <c r="E316" s="51"/>
      <c r="F316" s="51"/>
      <c r="G316" s="88"/>
      <c r="H316" s="88"/>
      <c r="I316" s="88"/>
      <c r="J316" s="78"/>
      <c r="K316" s="88"/>
      <c r="L316" s="395"/>
      <c r="M316" s="88"/>
      <c r="N316" s="88"/>
      <c r="O316" s="89"/>
      <c r="P316" s="88"/>
      <c r="Q316" s="88"/>
      <c r="R316" s="90"/>
      <c r="S316" s="90"/>
      <c r="T316" s="89"/>
      <c r="U316" s="89"/>
      <c r="V316" s="91"/>
      <c r="W316" s="89"/>
      <c r="X316" s="80"/>
      <c r="Y316" s="89"/>
    </row>
    <row r="317" spans="2:26" ht="24.75" customHeight="1" x14ac:dyDescent="0.2">
      <c r="B317" s="406" t="s">
        <v>424</v>
      </c>
      <c r="C317" s="407"/>
      <c r="D317" s="407"/>
      <c r="E317" s="407"/>
      <c r="F317" s="407"/>
      <c r="G317" s="210"/>
      <c r="H317" s="210"/>
      <c r="I317" s="210"/>
      <c r="J317" s="211"/>
      <c r="K317" s="210"/>
      <c r="L317" s="395"/>
      <c r="M317" s="210"/>
      <c r="N317" s="210"/>
      <c r="O317" s="212"/>
      <c r="P317" s="210"/>
      <c r="Q317" s="210"/>
      <c r="R317" s="213"/>
      <c r="S317" s="213"/>
      <c r="T317" s="212"/>
      <c r="U317" s="212"/>
      <c r="V317" s="214"/>
      <c r="W317" s="212"/>
      <c r="X317" s="310"/>
      <c r="Y317" s="212"/>
      <c r="Z317" s="16"/>
    </row>
    <row r="318" spans="2:26" s="16" customFormat="1" ht="24.75" customHeight="1" x14ac:dyDescent="0.2">
      <c r="B318" s="74" t="s">
        <v>745</v>
      </c>
      <c r="C318" s="69"/>
      <c r="D318" s="69"/>
      <c r="E318" s="69"/>
      <c r="F318" s="69"/>
      <c r="G318" s="99"/>
      <c r="H318" s="99"/>
      <c r="I318" s="99"/>
      <c r="J318" s="79"/>
      <c r="K318" s="99"/>
      <c r="L318" s="395"/>
      <c r="M318" s="99"/>
      <c r="N318" s="99"/>
      <c r="O318" s="101"/>
      <c r="P318" s="99"/>
      <c r="Q318" s="99"/>
      <c r="R318" s="102"/>
      <c r="S318" s="102"/>
      <c r="T318" s="101"/>
      <c r="U318" s="101"/>
      <c r="V318" s="103"/>
      <c r="W318" s="101"/>
      <c r="X318" s="104"/>
      <c r="Y318" s="101"/>
    </row>
    <row r="319" spans="2:26" s="16" customFormat="1" ht="24.75" customHeight="1" x14ac:dyDescent="0.2">
      <c r="B319" s="74" t="s">
        <v>746</v>
      </c>
      <c r="C319" s="69"/>
      <c r="D319" s="69"/>
      <c r="E319" s="69"/>
      <c r="F319" s="69"/>
      <c r="G319" s="99"/>
      <c r="H319" s="99"/>
      <c r="I319" s="99"/>
      <c r="J319" s="79"/>
      <c r="K319" s="99"/>
      <c r="L319" s="396"/>
      <c r="M319" s="99"/>
      <c r="N319" s="99"/>
      <c r="O319" s="101"/>
      <c r="P319" s="99"/>
      <c r="Q319" s="99"/>
      <c r="R319" s="102"/>
      <c r="S319" s="102"/>
      <c r="T319" s="101"/>
      <c r="U319" s="101"/>
      <c r="V319" s="103"/>
      <c r="W319" s="101"/>
      <c r="X319" s="104"/>
      <c r="Y319" s="101"/>
    </row>
    <row r="320" spans="2:26" s="16" customFormat="1" ht="24.75" customHeight="1" x14ac:dyDescent="0.2">
      <c r="B320" s="418" t="s">
        <v>747</v>
      </c>
      <c r="C320" s="418"/>
      <c r="D320" s="418"/>
      <c r="E320" s="418"/>
      <c r="F320" s="418"/>
      <c r="G320" s="367"/>
      <c r="H320" s="367"/>
      <c r="I320" s="17"/>
      <c r="J320" s="17"/>
      <c r="K320" s="17"/>
      <c r="L320" s="17"/>
      <c r="M320" s="17"/>
      <c r="N320" s="17"/>
      <c r="O320" s="21"/>
      <c r="P320" s="49"/>
      <c r="Q320" s="49"/>
      <c r="R320" s="49"/>
      <c r="S320" s="3"/>
      <c r="T320" s="21"/>
      <c r="U320" s="21"/>
      <c r="V320" s="22"/>
      <c r="W320" s="21"/>
      <c r="X320" s="319"/>
      <c r="Y320" s="21"/>
    </row>
    <row r="321" spans="2:26" ht="24.75" customHeight="1" x14ac:dyDescent="0.2">
      <c r="B321" s="406" t="s">
        <v>425</v>
      </c>
      <c r="C321" s="407"/>
      <c r="D321" s="407"/>
      <c r="E321" s="407"/>
      <c r="F321" s="407"/>
      <c r="G321" s="210"/>
      <c r="H321" s="210"/>
      <c r="I321" s="210"/>
      <c r="J321" s="210"/>
      <c r="K321" s="210"/>
      <c r="L321" s="394"/>
      <c r="M321" s="210"/>
      <c r="N321" s="210"/>
      <c r="O321" s="212"/>
      <c r="P321" s="210"/>
      <c r="Q321" s="210"/>
      <c r="R321" s="213"/>
      <c r="S321" s="213"/>
      <c r="T321" s="212"/>
      <c r="U321" s="212"/>
      <c r="V321" s="214"/>
      <c r="W321" s="212"/>
      <c r="X321" s="310"/>
      <c r="Y321" s="212"/>
      <c r="Z321" s="16"/>
    </row>
    <row r="322" spans="2:26" s="16" customFormat="1" ht="24.75" customHeight="1" x14ac:dyDescent="0.2">
      <c r="B322" s="429" t="s">
        <v>754</v>
      </c>
      <c r="C322" s="426"/>
      <c r="D322" s="426"/>
      <c r="E322" s="426"/>
      <c r="F322" s="426"/>
      <c r="G322" s="88"/>
      <c r="H322" s="88"/>
      <c r="I322" s="88"/>
      <c r="J322" s="88"/>
      <c r="K322" s="88"/>
      <c r="L322" s="395"/>
      <c r="M322" s="88"/>
      <c r="N322" s="88"/>
      <c r="O322" s="89"/>
      <c r="P322" s="88"/>
      <c r="Q322" s="88"/>
      <c r="R322" s="90"/>
      <c r="S322" s="90"/>
      <c r="T322" s="89"/>
      <c r="U322" s="89"/>
      <c r="V322" s="91"/>
      <c r="W322" s="89"/>
      <c r="X322" s="80"/>
      <c r="Y322" s="89"/>
    </row>
    <row r="323" spans="2:26" ht="24.75" customHeight="1" x14ac:dyDescent="0.2">
      <c r="B323" s="406" t="s">
        <v>426</v>
      </c>
      <c r="C323" s="407"/>
      <c r="D323" s="407"/>
      <c r="E323" s="407"/>
      <c r="F323" s="407"/>
      <c r="G323" s="210"/>
      <c r="H323" s="210"/>
      <c r="I323" s="210"/>
      <c r="J323" s="211"/>
      <c r="K323" s="210"/>
      <c r="L323" s="395"/>
      <c r="M323" s="210"/>
      <c r="N323" s="210"/>
      <c r="O323" s="212"/>
      <c r="P323" s="210"/>
      <c r="Q323" s="210"/>
      <c r="R323" s="213"/>
      <c r="S323" s="213"/>
      <c r="T323" s="212"/>
      <c r="U323" s="212"/>
      <c r="V323" s="214"/>
      <c r="W323" s="212"/>
      <c r="X323" s="310"/>
      <c r="Y323" s="212"/>
      <c r="Z323" s="16"/>
    </row>
    <row r="324" spans="2:26" s="16" customFormat="1" ht="24.75" customHeight="1" x14ac:dyDescent="0.2">
      <c r="B324" s="74" t="s">
        <v>750</v>
      </c>
      <c r="C324" s="69"/>
      <c r="D324" s="69"/>
      <c r="E324" s="69"/>
      <c r="F324" s="69"/>
      <c r="G324" s="99"/>
      <c r="H324" s="99"/>
      <c r="I324" s="99"/>
      <c r="J324" s="79"/>
      <c r="K324" s="99"/>
      <c r="L324" s="395"/>
      <c r="M324" s="99"/>
      <c r="N324" s="99"/>
      <c r="O324" s="101"/>
      <c r="P324" s="99"/>
      <c r="Q324" s="99"/>
      <c r="R324" s="102"/>
      <c r="S324" s="102"/>
      <c r="T324" s="101"/>
      <c r="U324" s="101"/>
      <c r="V324" s="103"/>
      <c r="W324" s="101"/>
      <c r="X324" s="104"/>
      <c r="Y324" s="101"/>
    </row>
    <row r="325" spans="2:26" s="16" customFormat="1" ht="24.75" customHeight="1" x14ac:dyDescent="0.2">
      <c r="B325" s="114" t="s">
        <v>751</v>
      </c>
      <c r="C325" s="51"/>
      <c r="D325" s="51"/>
      <c r="E325" s="51"/>
      <c r="F325" s="51"/>
      <c r="G325" s="88"/>
      <c r="H325" s="88"/>
      <c r="I325" s="88"/>
      <c r="J325" s="78"/>
      <c r="K325" s="88"/>
      <c r="L325" s="395"/>
      <c r="M325" s="88"/>
      <c r="N325" s="88"/>
      <c r="O325" s="89"/>
      <c r="P325" s="88"/>
      <c r="Q325" s="88"/>
      <c r="R325" s="90"/>
      <c r="S325" s="90"/>
      <c r="T325" s="89"/>
      <c r="U325" s="89"/>
      <c r="V325" s="91"/>
      <c r="W325" s="89"/>
      <c r="X325" s="80"/>
      <c r="Y325" s="89"/>
    </row>
    <row r="326" spans="2:26" s="16" customFormat="1" ht="24.75" customHeight="1" x14ac:dyDescent="0.2">
      <c r="B326" s="427" t="s">
        <v>753</v>
      </c>
      <c r="C326" s="428"/>
      <c r="D326" s="428"/>
      <c r="E326" s="428"/>
      <c r="F326" s="428"/>
      <c r="G326" s="94"/>
      <c r="H326" s="94"/>
      <c r="I326" s="94"/>
      <c r="J326" s="107"/>
      <c r="K326" s="94"/>
      <c r="L326" s="395"/>
      <c r="M326" s="94"/>
      <c r="N326" s="94"/>
      <c r="O326" s="95"/>
      <c r="P326" s="94"/>
      <c r="Q326" s="94"/>
      <c r="R326" s="96"/>
      <c r="S326" s="96"/>
      <c r="T326" s="95"/>
      <c r="U326" s="95"/>
      <c r="V326" s="97"/>
      <c r="W326" s="95"/>
      <c r="X326" s="98"/>
      <c r="Y326" s="95"/>
    </row>
    <row r="327" spans="2:26" s="16" customFormat="1" ht="24.75" customHeight="1" x14ac:dyDescent="0.2">
      <c r="B327" s="114" t="s">
        <v>752</v>
      </c>
      <c r="C327" s="51"/>
      <c r="D327" s="51"/>
      <c r="E327" s="51"/>
      <c r="F327" s="51"/>
      <c r="G327" s="88"/>
      <c r="H327" s="88"/>
      <c r="I327" s="88"/>
      <c r="J327" s="78"/>
      <c r="K327" s="88"/>
      <c r="L327" s="396"/>
      <c r="M327" s="88"/>
      <c r="N327" s="88"/>
      <c r="O327" s="89"/>
      <c r="P327" s="88"/>
      <c r="Q327" s="88"/>
      <c r="R327" s="90"/>
      <c r="S327" s="90"/>
      <c r="T327" s="89"/>
      <c r="U327" s="89"/>
      <c r="V327" s="91"/>
      <c r="W327" s="89"/>
      <c r="X327" s="80"/>
      <c r="Y327" s="89"/>
    </row>
    <row r="328" spans="2:26" ht="24.75" customHeight="1" x14ac:dyDescent="0.2">
      <c r="B328" s="406" t="s">
        <v>427</v>
      </c>
      <c r="C328" s="407"/>
      <c r="D328" s="407"/>
      <c r="E328" s="407"/>
      <c r="F328" s="407"/>
      <c r="G328" s="210"/>
      <c r="H328" s="210"/>
      <c r="I328" s="210"/>
      <c r="J328" s="211"/>
      <c r="K328" s="210"/>
      <c r="L328" s="210"/>
      <c r="M328" s="210"/>
      <c r="N328" s="210"/>
      <c r="O328" s="212"/>
      <c r="P328" s="210"/>
      <c r="Q328" s="210"/>
      <c r="R328" s="213"/>
      <c r="S328" s="213"/>
      <c r="T328" s="212"/>
      <c r="U328" s="212"/>
      <c r="V328" s="214"/>
      <c r="W328" s="212"/>
      <c r="X328" s="310"/>
      <c r="Y328" s="212"/>
      <c r="Z328" s="16"/>
    </row>
    <row r="329" spans="2:26" s="16" customFormat="1" ht="24.75" customHeight="1" x14ac:dyDescent="0.2">
      <c r="B329" s="74" t="s">
        <v>748</v>
      </c>
      <c r="C329" s="69"/>
      <c r="D329" s="69"/>
      <c r="E329" s="69"/>
      <c r="F329" s="69"/>
      <c r="G329" s="99"/>
      <c r="H329" s="99"/>
      <c r="I329" s="99"/>
      <c r="J329" s="79"/>
      <c r="K329" s="99"/>
      <c r="L329" s="99"/>
      <c r="M329" s="99"/>
      <c r="N329" s="99"/>
      <c r="O329" s="101"/>
      <c r="P329" s="99"/>
      <c r="Q329" s="99"/>
      <c r="R329" s="102"/>
      <c r="S329" s="102"/>
      <c r="T329" s="101"/>
      <c r="U329" s="101"/>
      <c r="V329" s="103"/>
      <c r="W329" s="101"/>
      <c r="X329" s="104"/>
      <c r="Y329" s="101"/>
    </row>
    <row r="330" spans="2:26" ht="24.75" customHeight="1" x14ac:dyDescent="0.2">
      <c r="B330" s="408" t="s">
        <v>428</v>
      </c>
      <c r="C330" s="409"/>
      <c r="D330" s="409"/>
      <c r="E330" s="409"/>
      <c r="F330" s="409"/>
      <c r="G330" s="185"/>
      <c r="H330" s="185"/>
      <c r="I330" s="185"/>
      <c r="J330" s="186"/>
      <c r="K330" s="185"/>
      <c r="L330" s="185"/>
      <c r="M330" s="185"/>
      <c r="N330" s="185"/>
      <c r="O330" s="187"/>
      <c r="P330" s="185"/>
      <c r="Q330" s="185"/>
      <c r="R330" s="188"/>
      <c r="S330" s="188"/>
      <c r="T330" s="187"/>
      <c r="U330" s="187"/>
      <c r="V330" s="189"/>
      <c r="W330" s="187"/>
      <c r="X330" s="311"/>
      <c r="Y330" s="187"/>
      <c r="Z330" s="16"/>
    </row>
    <row r="331" spans="2:26" ht="24.75" customHeight="1" x14ac:dyDescent="0.2">
      <c r="B331" s="423" t="s">
        <v>749</v>
      </c>
      <c r="C331" s="424"/>
      <c r="D331" s="424"/>
      <c r="E331" s="424"/>
      <c r="F331" s="424"/>
      <c r="G331" s="99"/>
      <c r="H331" s="99"/>
      <c r="I331" s="99"/>
      <c r="J331" s="79"/>
      <c r="K331" s="99"/>
      <c r="L331" s="99"/>
      <c r="M331" s="99"/>
      <c r="N331" s="99"/>
      <c r="O331" s="101"/>
      <c r="P331" s="99"/>
      <c r="Q331" s="99"/>
      <c r="R331" s="102"/>
      <c r="S331" s="102"/>
      <c r="T331" s="101"/>
      <c r="U331" s="101"/>
      <c r="V331" s="103"/>
      <c r="W331" s="101"/>
      <c r="X331" s="104"/>
      <c r="Y331" s="101"/>
      <c r="Z331" s="16"/>
    </row>
    <row r="332" spans="2:26" ht="24.75" customHeight="1" x14ac:dyDescent="0.2">
      <c r="B332" s="437"/>
      <c r="C332" s="437"/>
      <c r="D332" s="437"/>
      <c r="E332" s="437"/>
      <c r="F332" s="437"/>
      <c r="G332" s="88"/>
      <c r="H332" s="88"/>
      <c r="I332" s="88"/>
      <c r="J332" s="78"/>
      <c r="K332" s="88"/>
      <c r="L332" s="88"/>
      <c r="M332" s="88"/>
      <c r="N332" s="88"/>
      <c r="O332" s="89"/>
      <c r="P332" s="90"/>
      <c r="Q332" s="90"/>
      <c r="R332" s="90"/>
      <c r="S332" s="125"/>
      <c r="T332" s="89"/>
      <c r="U332" s="89"/>
      <c r="V332" s="91"/>
      <c r="W332" s="89"/>
      <c r="X332" s="80"/>
      <c r="Y332" s="89"/>
      <c r="Z332" s="16"/>
    </row>
    <row r="333" spans="2:26" ht="24.75" customHeight="1" x14ac:dyDescent="0.2">
      <c r="B333" s="437"/>
      <c r="C333" s="437"/>
      <c r="D333" s="437"/>
      <c r="E333" s="437"/>
      <c r="F333" s="437"/>
      <c r="G333" s="88"/>
      <c r="H333" s="88"/>
      <c r="I333" s="88"/>
      <c r="J333" s="78"/>
      <c r="K333" s="88"/>
      <c r="L333" s="88"/>
      <c r="M333" s="88"/>
      <c r="N333" s="88"/>
      <c r="O333" s="89"/>
      <c r="P333" s="88"/>
      <c r="Q333" s="88"/>
      <c r="R333" s="90"/>
      <c r="S333" s="90"/>
      <c r="T333" s="89"/>
      <c r="U333" s="89"/>
      <c r="V333" s="91"/>
      <c r="W333" s="89"/>
      <c r="X333" s="80"/>
      <c r="Y333" s="89"/>
      <c r="Z333" s="16"/>
    </row>
    <row r="334" spans="2:26" ht="24.75" customHeight="1" x14ac:dyDescent="0.2">
      <c r="B334" s="437"/>
      <c r="C334" s="437"/>
      <c r="D334" s="437"/>
      <c r="E334" s="437"/>
      <c r="F334" s="437"/>
      <c r="G334" s="88"/>
      <c r="H334" s="88"/>
      <c r="I334" s="88"/>
      <c r="J334" s="78"/>
      <c r="K334" s="88"/>
      <c r="L334" s="88"/>
      <c r="M334" s="88"/>
      <c r="N334" s="88"/>
      <c r="O334" s="89"/>
      <c r="P334" s="88"/>
      <c r="Q334" s="88"/>
      <c r="R334" s="90"/>
      <c r="S334" s="90"/>
      <c r="T334" s="89"/>
      <c r="U334" s="89"/>
      <c r="V334" s="91"/>
      <c r="W334" s="89"/>
      <c r="X334" s="80"/>
      <c r="Y334" s="89"/>
      <c r="Z334" s="16"/>
    </row>
    <row r="335" spans="2:26" ht="24.75" customHeight="1" x14ac:dyDescent="0.2">
      <c r="B335" s="437"/>
      <c r="C335" s="437"/>
      <c r="D335" s="437"/>
      <c r="E335" s="437"/>
      <c r="F335" s="437"/>
      <c r="G335" s="88"/>
      <c r="H335" s="88"/>
      <c r="I335" s="88"/>
      <c r="J335" s="78"/>
      <c r="K335" s="88"/>
      <c r="L335" s="88"/>
      <c r="M335" s="88"/>
      <c r="N335" s="88"/>
      <c r="O335" s="89"/>
      <c r="P335" s="88"/>
      <c r="Q335" s="88"/>
      <c r="R335" s="90"/>
      <c r="S335" s="90"/>
      <c r="T335" s="89"/>
      <c r="U335" s="89"/>
      <c r="V335" s="91"/>
      <c r="W335" s="89"/>
      <c r="X335" s="80"/>
      <c r="Y335" s="89"/>
      <c r="Z335" s="16"/>
    </row>
    <row r="336" spans="2:26" ht="24.75" customHeight="1" x14ac:dyDescent="0.2">
      <c r="B336" s="440"/>
      <c r="C336" s="440"/>
      <c r="D336" s="440"/>
      <c r="E336" s="440"/>
      <c r="F336" s="440"/>
      <c r="G336" s="124"/>
      <c r="H336" s="124"/>
      <c r="I336" s="88"/>
      <c r="J336" s="88"/>
      <c r="K336" s="88"/>
      <c r="L336" s="88"/>
      <c r="M336" s="88"/>
      <c r="N336" s="88"/>
      <c r="O336" s="89"/>
      <c r="P336" s="88"/>
      <c r="Q336" s="88"/>
      <c r="R336" s="90"/>
      <c r="S336" s="90"/>
      <c r="T336" s="89"/>
      <c r="U336" s="89"/>
      <c r="V336" s="91"/>
      <c r="W336" s="89"/>
      <c r="X336" s="80"/>
      <c r="Y336" s="89"/>
      <c r="Z336" s="16"/>
    </row>
    <row r="337" spans="2:26" ht="24.75" customHeight="1" x14ac:dyDescent="0.2">
      <c r="B337" s="438"/>
      <c r="C337" s="438"/>
      <c r="D337" s="438"/>
      <c r="E337" s="438"/>
      <c r="F337" s="438"/>
      <c r="G337" s="88"/>
      <c r="H337" s="88"/>
      <c r="I337" s="88"/>
      <c r="J337" s="88"/>
      <c r="K337" s="88"/>
      <c r="L337" s="88"/>
      <c r="M337" s="88"/>
      <c r="N337" s="88"/>
      <c r="O337" s="89"/>
      <c r="P337" s="88"/>
      <c r="Q337" s="88"/>
      <c r="R337" s="90"/>
      <c r="S337" s="90"/>
      <c r="T337" s="89"/>
      <c r="U337" s="89"/>
      <c r="V337" s="91"/>
      <c r="W337" s="89"/>
      <c r="X337" s="80"/>
      <c r="Y337" s="89"/>
      <c r="Z337" s="16"/>
    </row>
    <row r="338" spans="2:26" s="16" customFormat="1" ht="24.75" customHeight="1" x14ac:dyDescent="0.2">
      <c r="B338" s="437"/>
      <c r="C338" s="437"/>
      <c r="D338" s="437"/>
      <c r="E338" s="437"/>
      <c r="F338" s="437"/>
      <c r="G338" s="88"/>
      <c r="H338" s="88"/>
      <c r="I338" s="88"/>
      <c r="J338" s="88"/>
      <c r="K338" s="88"/>
      <c r="L338" s="88"/>
      <c r="M338" s="88"/>
      <c r="N338" s="88"/>
      <c r="O338" s="89"/>
      <c r="P338" s="88"/>
      <c r="Q338" s="88"/>
      <c r="R338" s="90"/>
      <c r="S338" s="90"/>
      <c r="T338" s="89"/>
      <c r="U338" s="89"/>
      <c r="V338" s="91"/>
      <c r="W338" s="89"/>
      <c r="X338" s="80"/>
      <c r="Y338" s="89"/>
    </row>
    <row r="339" spans="2:26" s="16" customFormat="1" ht="24.75" customHeight="1" x14ac:dyDescent="0.3">
      <c r="B339" s="170"/>
      <c r="C339" s="51"/>
      <c r="D339" s="51"/>
      <c r="E339" s="51"/>
      <c r="F339" s="51"/>
      <c r="G339" s="88"/>
      <c r="H339" s="88"/>
      <c r="I339" s="88"/>
      <c r="J339" s="88"/>
      <c r="K339" s="88"/>
      <c r="L339" s="88"/>
      <c r="M339" s="88"/>
      <c r="N339" s="88"/>
      <c r="O339" s="89"/>
      <c r="P339" s="88"/>
      <c r="Q339" s="88"/>
      <c r="R339" s="90"/>
      <c r="S339" s="90"/>
      <c r="T339" s="89"/>
      <c r="U339" s="89"/>
      <c r="V339" s="91"/>
      <c r="W339" s="89"/>
      <c r="X339" s="80"/>
      <c r="Y339" s="89"/>
    </row>
    <row r="340" spans="2:26" ht="24.75" customHeight="1" x14ac:dyDescent="0.2">
      <c r="B340" s="438"/>
      <c r="C340" s="438"/>
      <c r="D340" s="438"/>
      <c r="E340" s="438"/>
      <c r="F340" s="438"/>
      <c r="G340" s="88"/>
      <c r="H340" s="88"/>
      <c r="I340" s="88"/>
      <c r="J340" s="88"/>
      <c r="K340" s="88"/>
      <c r="L340" s="88"/>
      <c r="M340" s="88"/>
      <c r="N340" s="88"/>
      <c r="O340" s="89"/>
      <c r="P340" s="88"/>
      <c r="Q340" s="88"/>
      <c r="R340" s="90"/>
      <c r="S340" s="90"/>
      <c r="T340" s="89"/>
      <c r="U340" s="89"/>
      <c r="V340" s="91"/>
      <c r="W340" s="89"/>
      <c r="X340" s="80"/>
      <c r="Y340" s="89"/>
      <c r="Z340" s="16"/>
    </row>
    <row r="341" spans="2:26" s="16" customFormat="1" ht="24.75" customHeight="1" x14ac:dyDescent="0.2">
      <c r="B341" s="437"/>
      <c r="C341" s="437"/>
      <c r="D341" s="437"/>
      <c r="E341" s="437"/>
      <c r="F341" s="437"/>
      <c r="G341" s="88"/>
      <c r="H341" s="88"/>
      <c r="I341" s="88"/>
      <c r="J341" s="88"/>
      <c r="K341" s="88"/>
      <c r="L341" s="88"/>
      <c r="M341" s="88"/>
      <c r="N341" s="88"/>
      <c r="O341" s="89"/>
      <c r="P341" s="88"/>
      <c r="Q341" s="88"/>
      <c r="R341" s="90"/>
      <c r="S341" s="90"/>
      <c r="T341" s="89"/>
      <c r="U341" s="89"/>
      <c r="V341" s="91"/>
      <c r="W341" s="89"/>
      <c r="X341" s="80"/>
      <c r="Y341" s="89"/>
    </row>
    <row r="342" spans="2:26" ht="24.75" customHeight="1" x14ac:dyDescent="0.2">
      <c r="B342" s="438"/>
      <c r="C342" s="438"/>
      <c r="D342" s="438"/>
      <c r="E342" s="438"/>
      <c r="F342" s="438"/>
      <c r="G342" s="88"/>
      <c r="H342" s="88"/>
      <c r="I342" s="88"/>
      <c r="J342" s="88"/>
      <c r="K342" s="88"/>
      <c r="L342" s="88"/>
      <c r="M342" s="88"/>
      <c r="N342" s="88"/>
      <c r="O342" s="89"/>
      <c r="P342" s="88"/>
      <c r="Q342" s="88"/>
      <c r="R342" s="90"/>
      <c r="S342" s="90"/>
      <c r="T342" s="89"/>
      <c r="U342" s="89"/>
      <c r="V342" s="91"/>
      <c r="W342" s="89"/>
      <c r="X342" s="80"/>
      <c r="Y342" s="89"/>
      <c r="Z342" s="16"/>
    </row>
    <row r="343" spans="2:26" s="16" customFormat="1" ht="24.75" customHeight="1" x14ac:dyDescent="0.2">
      <c r="B343" s="169"/>
      <c r="C343" s="51"/>
      <c r="D343" s="51"/>
      <c r="E343" s="51"/>
      <c r="F343" s="51"/>
      <c r="G343" s="88"/>
      <c r="H343" s="88"/>
      <c r="I343" s="88"/>
      <c r="J343" s="88"/>
      <c r="K343" s="88"/>
      <c r="L343" s="88"/>
      <c r="M343" s="88"/>
      <c r="N343" s="88"/>
      <c r="O343" s="89"/>
      <c r="P343" s="88"/>
      <c r="Q343" s="88"/>
      <c r="R343" s="90"/>
      <c r="S343" s="90"/>
      <c r="T343" s="89"/>
      <c r="U343" s="89"/>
      <c r="V343" s="91"/>
      <c r="W343" s="89"/>
      <c r="X343" s="80"/>
      <c r="Y343" s="89"/>
    </row>
    <row r="344" spans="2:26" ht="24.75" customHeight="1" x14ac:dyDescent="0.2">
      <c r="B344" s="438"/>
      <c r="C344" s="438"/>
      <c r="D344" s="438"/>
      <c r="E344" s="438"/>
      <c r="F344" s="438"/>
      <c r="G344" s="88"/>
      <c r="H344" s="88"/>
      <c r="I344" s="88"/>
      <c r="J344" s="78"/>
      <c r="K344" s="88"/>
      <c r="L344" s="88"/>
      <c r="M344" s="88"/>
      <c r="N344" s="88"/>
      <c r="O344" s="89"/>
      <c r="P344" s="88"/>
      <c r="Q344" s="88"/>
      <c r="R344" s="90"/>
      <c r="S344" s="90"/>
      <c r="T344" s="89"/>
      <c r="U344" s="89"/>
      <c r="V344" s="91"/>
      <c r="W344" s="89"/>
      <c r="X344" s="80"/>
      <c r="Y344" s="89"/>
      <c r="Z344" s="16"/>
    </row>
    <row r="345" spans="2:26" s="16" customFormat="1" ht="24.75" customHeight="1" x14ac:dyDescent="0.2">
      <c r="B345" s="437"/>
      <c r="C345" s="437"/>
      <c r="D345" s="437"/>
      <c r="E345" s="437"/>
      <c r="F345" s="437"/>
      <c r="G345" s="88"/>
      <c r="H345" s="88"/>
      <c r="I345" s="88"/>
      <c r="J345" s="78"/>
      <c r="K345" s="88"/>
      <c r="L345" s="88"/>
      <c r="M345" s="88"/>
      <c r="N345" s="88"/>
      <c r="O345" s="89"/>
      <c r="P345" s="88"/>
      <c r="Q345" s="88"/>
      <c r="R345" s="90"/>
      <c r="S345" s="90"/>
      <c r="T345" s="89"/>
      <c r="U345" s="89"/>
      <c r="V345" s="91"/>
      <c r="W345" s="89"/>
      <c r="X345" s="80"/>
      <c r="Y345" s="89"/>
    </row>
    <row r="346" spans="2:26" s="16" customFormat="1" ht="24.75" customHeight="1" x14ac:dyDescent="0.2">
      <c r="B346" s="437"/>
      <c r="C346" s="437"/>
      <c r="D346" s="437"/>
      <c r="E346" s="437"/>
      <c r="F346" s="437"/>
      <c r="G346" s="88"/>
      <c r="H346" s="88"/>
      <c r="I346" s="88"/>
      <c r="J346" s="78"/>
      <c r="K346" s="88"/>
      <c r="L346" s="88"/>
      <c r="M346" s="88"/>
      <c r="N346" s="88"/>
      <c r="O346" s="89"/>
      <c r="P346" s="88"/>
      <c r="Q346" s="88"/>
      <c r="R346" s="90"/>
      <c r="S346" s="90"/>
      <c r="T346" s="89"/>
      <c r="U346" s="89"/>
      <c r="V346" s="91"/>
      <c r="W346" s="89"/>
      <c r="X346" s="80"/>
      <c r="Y346" s="89"/>
    </row>
    <row r="347" spans="2:26" s="16" customFormat="1" ht="24.75" customHeight="1" x14ac:dyDescent="0.2">
      <c r="B347" s="437"/>
      <c r="C347" s="437"/>
      <c r="D347" s="437"/>
      <c r="E347" s="437"/>
      <c r="F347" s="437"/>
      <c r="G347" s="88"/>
      <c r="H347" s="88"/>
      <c r="I347" s="88"/>
      <c r="J347" s="78"/>
      <c r="K347" s="88"/>
      <c r="L347" s="88"/>
      <c r="M347" s="88"/>
      <c r="N347" s="88"/>
      <c r="O347" s="89"/>
      <c r="P347" s="88"/>
      <c r="Q347" s="88"/>
      <c r="R347" s="90"/>
      <c r="S347" s="90"/>
      <c r="T347" s="89"/>
      <c r="U347" s="89"/>
      <c r="V347" s="91"/>
      <c r="W347" s="89"/>
      <c r="X347" s="80"/>
      <c r="Y347" s="89"/>
    </row>
    <row r="348" spans="2:26" s="16" customFormat="1" ht="24.75" customHeight="1" x14ac:dyDescent="0.3">
      <c r="B348" s="170"/>
      <c r="C348" s="51"/>
      <c r="D348" s="51"/>
      <c r="E348" s="51"/>
      <c r="F348" s="51"/>
      <c r="G348" s="88"/>
      <c r="H348" s="88"/>
      <c r="I348" s="88"/>
      <c r="J348" s="78"/>
      <c r="K348" s="88"/>
      <c r="L348" s="88"/>
      <c r="M348" s="88"/>
      <c r="N348" s="88"/>
      <c r="O348" s="89"/>
      <c r="P348" s="88"/>
      <c r="Q348" s="88"/>
      <c r="R348" s="90"/>
      <c r="S348" s="90"/>
      <c r="T348" s="89"/>
      <c r="U348" s="89"/>
      <c r="V348" s="91"/>
      <c r="W348" s="89"/>
      <c r="X348" s="80"/>
      <c r="Y348" s="89"/>
    </row>
    <row r="349" spans="2:26" ht="34.5" customHeight="1" x14ac:dyDescent="0.2">
      <c r="B349" s="438"/>
      <c r="C349" s="438"/>
      <c r="D349" s="438"/>
      <c r="E349" s="438"/>
      <c r="F349" s="438"/>
      <c r="G349" s="88"/>
      <c r="H349" s="88"/>
      <c r="I349" s="88"/>
      <c r="J349" s="88"/>
      <c r="K349" s="88"/>
      <c r="L349" s="88"/>
      <c r="M349" s="88"/>
      <c r="N349" s="88"/>
      <c r="O349" s="89"/>
      <c r="P349" s="88"/>
      <c r="Q349" s="88"/>
      <c r="R349" s="90"/>
      <c r="S349" s="90"/>
      <c r="T349" s="89"/>
      <c r="U349" s="89"/>
      <c r="V349" s="91"/>
      <c r="W349" s="89"/>
      <c r="X349" s="80"/>
      <c r="Y349" s="89"/>
      <c r="Z349" s="16"/>
    </row>
    <row r="350" spans="2:26" s="16" customFormat="1" ht="24.75" customHeight="1" x14ac:dyDescent="0.2">
      <c r="B350" s="439"/>
      <c r="C350" s="439"/>
      <c r="D350" s="439"/>
      <c r="E350" s="439"/>
      <c r="F350" s="439"/>
      <c r="G350" s="88"/>
      <c r="H350" s="88"/>
      <c r="I350" s="88"/>
      <c r="J350" s="88"/>
      <c r="K350" s="88"/>
      <c r="L350" s="88"/>
      <c r="M350" s="88"/>
      <c r="N350" s="88"/>
      <c r="O350" s="89"/>
      <c r="P350" s="88"/>
      <c r="Q350" s="88"/>
      <c r="R350" s="90"/>
      <c r="S350" s="90"/>
      <c r="T350" s="89"/>
      <c r="U350" s="89"/>
      <c r="V350" s="91"/>
      <c r="W350" s="89"/>
      <c r="X350" s="322"/>
      <c r="Y350" s="89"/>
    </row>
    <row r="351" spans="2:26" ht="24.75" customHeight="1" x14ac:dyDescent="0.2">
      <c r="B351" s="438"/>
      <c r="C351" s="438"/>
      <c r="D351" s="438"/>
      <c r="E351" s="438"/>
      <c r="F351" s="438"/>
      <c r="G351" s="88"/>
      <c r="H351" s="88"/>
      <c r="I351" s="88"/>
      <c r="J351" s="88"/>
      <c r="K351" s="88"/>
      <c r="L351" s="88"/>
      <c r="M351" s="88"/>
      <c r="N351" s="88"/>
      <c r="O351" s="89"/>
      <c r="P351" s="90"/>
      <c r="Q351" s="90"/>
      <c r="R351" s="90"/>
      <c r="S351" s="125"/>
      <c r="T351" s="89"/>
      <c r="U351" s="89"/>
      <c r="V351" s="91"/>
      <c r="W351" s="89"/>
      <c r="X351" s="80"/>
      <c r="Y351" s="89"/>
      <c r="Z351" s="16"/>
    </row>
    <row r="352" spans="2:26" ht="24.75" customHeight="1" x14ac:dyDescent="0.2">
      <c r="B352" s="439"/>
      <c r="C352" s="439"/>
      <c r="D352" s="439"/>
      <c r="E352" s="439"/>
      <c r="F352" s="439"/>
      <c r="G352" s="88"/>
      <c r="H352" s="88"/>
      <c r="I352" s="88"/>
      <c r="J352" s="88"/>
      <c r="K352" s="88"/>
      <c r="L352" s="88"/>
      <c r="M352" s="88"/>
      <c r="N352" s="88"/>
      <c r="O352" s="89"/>
      <c r="P352" s="88"/>
      <c r="Q352" s="88"/>
      <c r="R352" s="90"/>
      <c r="S352" s="90"/>
      <c r="T352" s="89"/>
      <c r="U352" s="89"/>
      <c r="V352" s="91"/>
      <c r="W352" s="89"/>
      <c r="X352" s="80"/>
      <c r="Y352" s="89"/>
      <c r="Z352" s="16"/>
    </row>
    <row r="353" spans="2:26" ht="24.75" customHeight="1" x14ac:dyDescent="0.2">
      <c r="B353" s="440"/>
      <c r="C353" s="440"/>
      <c r="D353" s="440"/>
      <c r="E353" s="440"/>
      <c r="F353" s="440"/>
      <c r="G353" s="124"/>
      <c r="H353" s="124"/>
      <c r="I353" s="88"/>
      <c r="J353" s="88"/>
      <c r="K353" s="88"/>
      <c r="L353" s="88"/>
      <c r="M353" s="88"/>
      <c r="N353" s="88"/>
      <c r="O353" s="89"/>
      <c r="P353" s="88"/>
      <c r="Q353" s="78"/>
      <c r="R353" s="78"/>
      <c r="S353" s="90"/>
      <c r="T353" s="89"/>
      <c r="U353" s="89"/>
      <c r="V353" s="91"/>
      <c r="W353" s="89"/>
      <c r="X353" s="80"/>
      <c r="Y353" s="89"/>
      <c r="Z353" s="16"/>
    </row>
    <row r="354" spans="2:26" ht="30.75" customHeight="1" x14ac:dyDescent="0.2">
      <c r="B354" s="438"/>
      <c r="C354" s="438"/>
      <c r="D354" s="438"/>
      <c r="E354" s="438"/>
      <c r="F354" s="438"/>
      <c r="G354" s="88"/>
      <c r="H354" s="88"/>
      <c r="I354" s="88"/>
      <c r="J354" s="78"/>
      <c r="K354" s="88"/>
      <c r="L354" s="78"/>
      <c r="M354" s="88"/>
      <c r="N354" s="88"/>
      <c r="O354" s="89"/>
      <c r="P354" s="88"/>
      <c r="Q354" s="88"/>
      <c r="R354" s="90"/>
      <c r="S354" s="90"/>
      <c r="T354" s="89"/>
      <c r="U354" s="89"/>
      <c r="V354" s="91"/>
      <c r="W354" s="89"/>
      <c r="X354" s="80"/>
      <c r="Y354" s="89"/>
      <c r="Z354" s="16"/>
    </row>
    <row r="355" spans="2:26" s="16" customFormat="1" ht="24.75" customHeight="1" x14ac:dyDescent="0.2">
      <c r="B355" s="439"/>
      <c r="C355" s="439"/>
      <c r="D355" s="439"/>
      <c r="E355" s="439"/>
      <c r="F355" s="439"/>
      <c r="G355" s="88"/>
      <c r="H355" s="88"/>
      <c r="I355" s="88"/>
      <c r="J355" s="78"/>
      <c r="K355" s="88"/>
      <c r="L355" s="78"/>
      <c r="M355" s="88"/>
      <c r="N355" s="88"/>
      <c r="O355" s="89"/>
      <c r="P355" s="88"/>
      <c r="Q355" s="88"/>
      <c r="R355" s="90"/>
      <c r="S355" s="90"/>
      <c r="T355" s="89"/>
      <c r="U355" s="89"/>
      <c r="V355" s="91"/>
      <c r="W355" s="89"/>
      <c r="X355" s="80"/>
      <c r="Y355" s="89"/>
    </row>
    <row r="356" spans="2:26" s="16" customFormat="1" ht="24.75" customHeight="1" x14ac:dyDescent="0.2">
      <c r="B356" s="168"/>
      <c r="C356" s="50"/>
      <c r="D356" s="50"/>
      <c r="E356" s="50"/>
      <c r="F356" s="50"/>
      <c r="G356" s="88"/>
      <c r="H356" s="88"/>
      <c r="I356" s="88"/>
      <c r="J356" s="78"/>
      <c r="K356" s="88"/>
      <c r="L356" s="78"/>
      <c r="M356" s="88"/>
      <c r="N356" s="88"/>
      <c r="O356" s="89"/>
      <c r="P356" s="88"/>
      <c r="Q356" s="88"/>
      <c r="R356" s="90"/>
      <c r="S356" s="90"/>
      <c r="T356" s="89"/>
      <c r="U356" s="89"/>
      <c r="V356" s="91"/>
      <c r="W356" s="89"/>
      <c r="X356" s="80"/>
      <c r="Y356" s="89"/>
    </row>
    <row r="357" spans="2:26" s="16" customFormat="1" ht="24.75" customHeight="1" x14ac:dyDescent="0.2">
      <c r="B357" s="168"/>
      <c r="C357" s="50"/>
      <c r="D357" s="50"/>
      <c r="E357" s="50"/>
      <c r="F357" s="50"/>
      <c r="G357" s="88"/>
      <c r="H357" s="88"/>
      <c r="I357" s="88"/>
      <c r="J357" s="78"/>
      <c r="K357" s="88"/>
      <c r="L357" s="78"/>
      <c r="M357" s="88"/>
      <c r="N357" s="88"/>
      <c r="O357" s="89"/>
      <c r="P357" s="88"/>
      <c r="Q357" s="88"/>
      <c r="R357" s="90"/>
      <c r="S357" s="90"/>
      <c r="T357" s="89"/>
      <c r="U357" s="89"/>
      <c r="V357" s="91"/>
      <c r="W357" s="89"/>
      <c r="X357" s="80"/>
      <c r="Y357" s="89"/>
    </row>
    <row r="358" spans="2:26" s="16" customFormat="1" ht="24.75" customHeight="1" x14ac:dyDescent="0.2">
      <c r="B358" s="168"/>
      <c r="C358" s="50"/>
      <c r="D358" s="50"/>
      <c r="E358" s="50"/>
      <c r="F358" s="50"/>
      <c r="G358" s="88"/>
      <c r="H358" s="88"/>
      <c r="I358" s="88"/>
      <c r="J358" s="78"/>
      <c r="K358" s="88"/>
      <c r="L358" s="78"/>
      <c r="M358" s="88"/>
      <c r="N358" s="88"/>
      <c r="O358" s="89"/>
      <c r="P358" s="88"/>
      <c r="Q358" s="88"/>
      <c r="R358" s="90"/>
      <c r="S358" s="90"/>
      <c r="T358" s="89"/>
      <c r="U358" s="89"/>
      <c r="V358" s="91"/>
      <c r="W358" s="89"/>
      <c r="X358" s="80"/>
      <c r="Y358" s="89"/>
    </row>
    <row r="359" spans="2:26" s="16" customFormat="1" ht="24.75" customHeight="1" x14ac:dyDescent="0.2">
      <c r="B359" s="168"/>
      <c r="C359" s="50"/>
      <c r="D359" s="50"/>
      <c r="E359" s="50"/>
      <c r="F359" s="50"/>
      <c r="G359" s="88"/>
      <c r="H359" s="88"/>
      <c r="I359" s="88"/>
      <c r="J359" s="78"/>
      <c r="K359" s="88"/>
      <c r="L359" s="78"/>
      <c r="M359" s="88"/>
      <c r="N359" s="88"/>
      <c r="O359" s="89"/>
      <c r="P359" s="88"/>
      <c r="Q359" s="88"/>
      <c r="R359" s="90"/>
      <c r="S359" s="90"/>
      <c r="T359" s="89"/>
      <c r="U359" s="89"/>
      <c r="V359" s="91"/>
      <c r="W359" s="89"/>
      <c r="X359" s="80"/>
      <c r="Y359" s="89"/>
    </row>
    <row r="360" spans="2:26" s="16" customFormat="1" ht="24.75" customHeight="1" x14ac:dyDescent="0.2">
      <c r="B360" s="439"/>
      <c r="C360" s="439"/>
      <c r="D360" s="439"/>
      <c r="E360" s="439"/>
      <c r="F360" s="439"/>
      <c r="G360" s="88"/>
      <c r="H360" s="88"/>
      <c r="I360" s="88"/>
      <c r="J360" s="78"/>
      <c r="K360" s="88"/>
      <c r="L360" s="78"/>
      <c r="M360" s="88"/>
      <c r="N360" s="88"/>
      <c r="O360" s="89"/>
      <c r="P360" s="88"/>
      <c r="Q360" s="88"/>
      <c r="R360" s="90"/>
      <c r="S360" s="90"/>
      <c r="T360" s="89"/>
      <c r="U360" s="89"/>
      <c r="V360" s="91"/>
      <c r="W360" s="89"/>
      <c r="X360" s="80"/>
      <c r="Y360" s="89"/>
    </row>
    <row r="361" spans="2:26" s="16" customFormat="1" ht="24.75" customHeight="1" x14ac:dyDescent="0.2">
      <c r="B361" s="439"/>
      <c r="C361" s="439"/>
      <c r="D361" s="439"/>
      <c r="E361" s="439"/>
      <c r="F361" s="439"/>
      <c r="G361" s="88"/>
      <c r="H361" s="88"/>
      <c r="I361" s="88"/>
      <c r="J361" s="78"/>
      <c r="K361" s="88"/>
      <c r="L361" s="78"/>
      <c r="M361" s="88"/>
      <c r="N361" s="88"/>
      <c r="O361" s="89"/>
      <c r="P361" s="88"/>
      <c r="Q361" s="88"/>
      <c r="R361" s="90"/>
      <c r="S361" s="90"/>
      <c r="T361" s="89"/>
      <c r="U361" s="89"/>
      <c r="V361" s="91"/>
      <c r="W361" s="89"/>
      <c r="X361" s="80"/>
      <c r="Y361" s="89"/>
    </row>
    <row r="362" spans="2:26" ht="31.5" customHeight="1" x14ac:dyDescent="0.2">
      <c r="B362" s="438"/>
      <c r="C362" s="438"/>
      <c r="D362" s="438"/>
      <c r="E362" s="438"/>
      <c r="F362" s="438"/>
      <c r="G362" s="88"/>
      <c r="H362" s="88"/>
      <c r="I362" s="88"/>
      <c r="J362" s="78"/>
      <c r="K362" s="88"/>
      <c r="L362" s="78"/>
      <c r="M362" s="88"/>
      <c r="N362" s="88"/>
      <c r="O362" s="89"/>
      <c r="P362" s="90"/>
      <c r="Q362" s="90"/>
      <c r="R362" s="90"/>
      <c r="S362" s="125"/>
      <c r="T362" s="89"/>
      <c r="U362" s="89"/>
      <c r="V362" s="91"/>
      <c r="W362" s="89"/>
      <c r="X362" s="80"/>
      <c r="Y362" s="89"/>
      <c r="Z362" s="16"/>
    </row>
    <row r="363" spans="2:26" s="16" customFormat="1" ht="31.5" customHeight="1" x14ac:dyDescent="0.2">
      <c r="B363" s="169"/>
      <c r="C363" s="171"/>
      <c r="D363" s="171"/>
      <c r="E363" s="171"/>
      <c r="F363" s="171"/>
      <c r="G363" s="88"/>
      <c r="H363" s="88"/>
      <c r="I363" s="88"/>
      <c r="J363" s="78"/>
      <c r="K363" s="88"/>
      <c r="L363" s="78"/>
      <c r="M363" s="88"/>
      <c r="N363" s="88"/>
      <c r="O363" s="89"/>
      <c r="P363" s="90"/>
      <c r="Q363" s="90"/>
      <c r="R363" s="90"/>
      <c r="S363" s="125"/>
      <c r="T363" s="89"/>
      <c r="U363" s="89"/>
      <c r="V363" s="91"/>
      <c r="W363" s="89"/>
      <c r="X363" s="80"/>
      <c r="Y363" s="89"/>
    </row>
    <row r="364" spans="2:26" ht="35.25" customHeight="1" x14ac:dyDescent="0.2">
      <c r="B364" s="438"/>
      <c r="C364" s="438"/>
      <c r="D364" s="438"/>
      <c r="E364" s="438"/>
      <c r="F364" s="438"/>
      <c r="G364" s="88"/>
      <c r="H364" s="88"/>
      <c r="I364" s="88"/>
      <c r="J364" s="78"/>
      <c r="K364" s="88"/>
      <c r="L364" s="88"/>
      <c r="M364" s="88"/>
      <c r="N364" s="88"/>
      <c r="O364" s="89"/>
      <c r="P364" s="88"/>
      <c r="Q364" s="88"/>
      <c r="R364" s="90"/>
      <c r="S364" s="90"/>
      <c r="T364" s="89"/>
      <c r="U364" s="89"/>
      <c r="V364" s="91"/>
      <c r="W364" s="89"/>
      <c r="X364" s="80"/>
      <c r="Y364" s="89"/>
      <c r="Z364" s="16"/>
    </row>
    <row r="365" spans="2:26" s="16" customFormat="1" ht="35.25" customHeight="1" x14ac:dyDescent="0.2">
      <c r="B365" s="439"/>
      <c r="C365" s="439"/>
      <c r="D365" s="439"/>
      <c r="E365" s="439"/>
      <c r="F365" s="439"/>
      <c r="G365" s="88"/>
      <c r="H365" s="88"/>
      <c r="I365" s="88"/>
      <c r="J365" s="78"/>
      <c r="K365" s="88"/>
      <c r="L365" s="88"/>
      <c r="M365" s="88"/>
      <c r="N365" s="88"/>
      <c r="O365" s="89"/>
      <c r="P365" s="88"/>
      <c r="Q365" s="88"/>
      <c r="R365" s="90"/>
      <c r="S365" s="90"/>
      <c r="T365" s="89"/>
      <c r="U365" s="89"/>
      <c r="V365" s="91"/>
      <c r="W365" s="89"/>
      <c r="X365" s="80"/>
      <c r="Y365" s="89"/>
    </row>
    <row r="366" spans="2:26" s="16" customFormat="1" ht="35.25" customHeight="1" x14ac:dyDescent="0.2">
      <c r="B366" s="446"/>
      <c r="C366" s="446"/>
      <c r="D366" s="446"/>
      <c r="E366" s="446"/>
      <c r="F366" s="446"/>
      <c r="G366" s="88"/>
      <c r="H366" s="88"/>
      <c r="I366" s="88"/>
      <c r="J366" s="88"/>
      <c r="K366" s="88"/>
      <c r="L366" s="88"/>
      <c r="M366" s="88"/>
      <c r="N366" s="88"/>
      <c r="O366" s="89"/>
      <c r="P366" s="88"/>
      <c r="Q366" s="88"/>
      <c r="R366" s="90"/>
      <c r="S366" s="90"/>
      <c r="T366" s="89"/>
      <c r="U366" s="89"/>
      <c r="V366" s="91"/>
      <c r="W366" s="89"/>
      <c r="X366" s="80"/>
      <c r="Y366" s="89"/>
    </row>
    <row r="367" spans="2:26" s="16" customFormat="1" ht="35.25" customHeight="1" x14ac:dyDescent="0.2">
      <c r="B367" s="438"/>
      <c r="C367" s="438"/>
      <c r="D367" s="438"/>
      <c r="E367" s="438"/>
      <c r="F367" s="438"/>
      <c r="G367" s="88"/>
      <c r="H367" s="88"/>
      <c r="I367" s="88"/>
      <c r="J367" s="88"/>
      <c r="K367" s="88"/>
      <c r="L367" s="88"/>
      <c r="M367" s="88"/>
      <c r="N367" s="88"/>
      <c r="O367" s="89"/>
      <c r="P367" s="88"/>
      <c r="Q367" s="88"/>
      <c r="R367" s="90"/>
      <c r="S367" s="90"/>
      <c r="T367" s="89"/>
      <c r="U367" s="89"/>
      <c r="V367" s="91"/>
      <c r="W367" s="89"/>
      <c r="X367" s="80"/>
      <c r="Y367" s="89"/>
    </row>
    <row r="368" spans="2:26" ht="24.75" customHeight="1" x14ac:dyDescent="0.2">
      <c r="B368" s="437"/>
      <c r="C368" s="437"/>
      <c r="D368" s="437"/>
      <c r="E368" s="437"/>
      <c r="F368" s="437"/>
      <c r="G368" s="88"/>
      <c r="H368" s="88"/>
      <c r="I368" s="88"/>
      <c r="J368" s="88"/>
      <c r="K368" s="88"/>
      <c r="L368" s="88"/>
      <c r="M368" s="88"/>
      <c r="N368" s="88"/>
      <c r="O368" s="89"/>
      <c r="P368" s="88"/>
      <c r="Q368" s="88"/>
      <c r="R368" s="90"/>
      <c r="S368" s="90"/>
      <c r="T368" s="89"/>
      <c r="U368" s="89"/>
      <c r="V368" s="91"/>
      <c r="W368" s="89"/>
      <c r="X368" s="80"/>
      <c r="Y368" s="89"/>
      <c r="Z368" s="16"/>
    </row>
    <row r="369" spans="2:26" ht="24.75" customHeight="1" x14ac:dyDescent="0.2">
      <c r="B369" s="437"/>
      <c r="C369" s="437"/>
      <c r="D369" s="437"/>
      <c r="E369" s="437"/>
      <c r="F369" s="437"/>
      <c r="G369" s="88"/>
      <c r="H369" s="88"/>
      <c r="I369" s="88"/>
      <c r="J369" s="88"/>
      <c r="K369" s="88"/>
      <c r="L369" s="88"/>
      <c r="M369" s="88"/>
      <c r="N369" s="88"/>
      <c r="O369" s="89"/>
      <c r="P369" s="88"/>
      <c r="Q369" s="88"/>
      <c r="R369" s="90"/>
      <c r="S369" s="90"/>
      <c r="T369" s="89"/>
      <c r="U369" s="89"/>
      <c r="V369" s="91"/>
      <c r="W369" s="89"/>
      <c r="X369" s="80"/>
      <c r="Y369" s="89"/>
      <c r="Z369" s="16"/>
    </row>
    <row r="370" spans="2:26" ht="39" customHeight="1" x14ac:dyDescent="0.2">
      <c r="B370" s="439"/>
      <c r="C370" s="439"/>
      <c r="D370" s="439"/>
      <c r="E370" s="439"/>
      <c r="F370" s="439"/>
      <c r="G370" s="88"/>
      <c r="H370" s="88"/>
      <c r="I370" s="88"/>
      <c r="J370" s="88"/>
      <c r="K370" s="88"/>
      <c r="L370" s="88"/>
      <c r="M370" s="88"/>
      <c r="N370" s="88"/>
      <c r="O370" s="89"/>
      <c r="P370" s="90"/>
      <c r="Q370" s="90"/>
      <c r="R370" s="90"/>
      <c r="S370" s="125"/>
      <c r="T370" s="89"/>
      <c r="U370" s="89"/>
      <c r="V370" s="91"/>
      <c r="W370" s="89"/>
      <c r="X370" s="80"/>
      <c r="Y370" s="89"/>
      <c r="Z370" s="16"/>
    </row>
    <row r="371" spans="2:26" ht="24.75" customHeight="1" x14ac:dyDescent="0.2">
      <c r="B371" s="437"/>
      <c r="C371" s="437"/>
      <c r="D371" s="437"/>
      <c r="E371" s="437"/>
      <c r="F371" s="437"/>
      <c r="G371" s="88"/>
      <c r="H371" s="88"/>
      <c r="I371" s="88"/>
      <c r="J371" s="88"/>
      <c r="K371" s="88"/>
      <c r="L371" s="88"/>
      <c r="M371" s="88"/>
      <c r="N371" s="88"/>
      <c r="O371" s="89"/>
      <c r="P371" s="90"/>
      <c r="Q371" s="90"/>
      <c r="R371" s="90"/>
      <c r="S371" s="125"/>
      <c r="T371" s="89"/>
      <c r="U371" s="89"/>
      <c r="V371" s="91"/>
      <c r="W371" s="89"/>
      <c r="X371" s="80"/>
      <c r="Y371" s="89"/>
      <c r="Z371" s="16"/>
    </row>
    <row r="372" spans="2:26" ht="31.5" customHeight="1" x14ac:dyDescent="0.2">
      <c r="B372" s="439"/>
      <c r="C372" s="439"/>
      <c r="D372" s="439"/>
      <c r="E372" s="439"/>
      <c r="F372" s="439"/>
      <c r="G372" s="88"/>
      <c r="H372" s="88"/>
      <c r="I372" s="88"/>
      <c r="J372" s="88"/>
      <c r="K372" s="88"/>
      <c r="L372" s="88"/>
      <c r="M372" s="88"/>
      <c r="N372" s="88"/>
      <c r="O372" s="89"/>
      <c r="P372" s="90"/>
      <c r="Q372" s="90"/>
      <c r="R372" s="90"/>
      <c r="S372" s="125"/>
      <c r="T372" s="89"/>
      <c r="U372" s="89"/>
      <c r="V372" s="91"/>
      <c r="W372" s="89"/>
      <c r="X372" s="80"/>
      <c r="Y372" s="89"/>
      <c r="Z372" s="16"/>
    </row>
    <row r="373" spans="2:26" ht="37.5" customHeight="1" x14ac:dyDescent="0.2">
      <c r="B373" s="438"/>
      <c r="C373" s="438"/>
      <c r="D373" s="438"/>
      <c r="E373" s="438"/>
      <c r="F373" s="438"/>
      <c r="G373" s="88"/>
      <c r="H373" s="88"/>
      <c r="I373" s="88"/>
      <c r="J373" s="88"/>
      <c r="K373" s="88"/>
      <c r="L373" s="88"/>
      <c r="M373" s="88"/>
      <c r="N373" s="88"/>
      <c r="O373" s="78"/>
      <c r="P373" s="90"/>
      <c r="Q373" s="90"/>
      <c r="R373" s="90"/>
      <c r="S373" s="125"/>
      <c r="T373" s="89"/>
      <c r="U373" s="89"/>
      <c r="V373" s="91"/>
      <c r="W373" s="89"/>
      <c r="X373" s="80"/>
      <c r="Y373" s="89"/>
      <c r="Z373" s="16"/>
    </row>
    <row r="374" spans="2:26" ht="24.75" customHeight="1" x14ac:dyDescent="0.2">
      <c r="B374" s="437"/>
      <c r="C374" s="437"/>
      <c r="D374" s="437"/>
      <c r="E374" s="437"/>
      <c r="F374" s="437"/>
      <c r="G374" s="88"/>
      <c r="H374" s="88"/>
      <c r="I374" s="88"/>
      <c r="J374" s="88"/>
      <c r="K374" s="88"/>
      <c r="L374" s="88"/>
      <c r="M374" s="88"/>
      <c r="N374" s="88"/>
      <c r="O374" s="78"/>
      <c r="P374" s="90"/>
      <c r="Q374" s="90"/>
      <c r="R374" s="90"/>
      <c r="S374" s="125"/>
      <c r="T374" s="89"/>
      <c r="U374" s="89"/>
      <c r="V374" s="91"/>
      <c r="W374" s="89"/>
      <c r="X374" s="80"/>
      <c r="Y374" s="89"/>
      <c r="Z374" s="16"/>
    </row>
    <row r="375" spans="2:26" ht="24.75" customHeight="1" x14ac:dyDescent="0.2">
      <c r="B375" s="168"/>
      <c r="C375" s="21"/>
      <c r="D375" s="21"/>
      <c r="E375" s="21"/>
      <c r="F375" s="21"/>
      <c r="G375" s="88"/>
      <c r="H375" s="88"/>
      <c r="I375" s="88"/>
      <c r="J375" s="88"/>
      <c r="K375" s="88"/>
      <c r="L375" s="88"/>
      <c r="M375" s="88"/>
      <c r="N375" s="88"/>
      <c r="O375" s="78"/>
      <c r="P375" s="90"/>
      <c r="Q375" s="90"/>
      <c r="R375" s="90"/>
      <c r="S375" s="125"/>
      <c r="T375" s="89"/>
      <c r="U375" s="89"/>
      <c r="V375" s="91"/>
      <c r="W375" s="89"/>
      <c r="X375" s="80"/>
      <c r="Y375" s="89"/>
      <c r="Z375" s="16"/>
    </row>
    <row r="376" spans="2:26" ht="24.75" customHeight="1" x14ac:dyDescent="0.2">
      <c r="B376" s="168"/>
      <c r="C376" s="21"/>
      <c r="D376" s="21"/>
      <c r="E376" s="21"/>
      <c r="F376" s="21"/>
      <c r="G376" s="88"/>
      <c r="H376" s="88"/>
      <c r="I376" s="88"/>
      <c r="J376" s="88"/>
      <c r="K376" s="88"/>
      <c r="L376" s="88"/>
      <c r="M376" s="88"/>
      <c r="N376" s="88"/>
      <c r="O376" s="78"/>
      <c r="P376" s="90"/>
      <c r="Q376" s="90"/>
      <c r="R376" s="90"/>
      <c r="S376" s="125"/>
      <c r="T376" s="89"/>
      <c r="U376" s="89"/>
      <c r="V376" s="91"/>
      <c r="W376" s="89"/>
      <c r="X376" s="80"/>
      <c r="Y376" s="89"/>
      <c r="Z376" s="16"/>
    </row>
    <row r="377" spans="2:26" ht="24.75" customHeight="1" x14ac:dyDescent="0.2">
      <c r="B377" s="168"/>
      <c r="C377" s="21"/>
      <c r="D377" s="21"/>
      <c r="E377" s="21"/>
      <c r="F377" s="21"/>
      <c r="G377" s="88"/>
      <c r="H377" s="88"/>
      <c r="I377" s="88"/>
      <c r="J377" s="88"/>
      <c r="K377" s="88"/>
      <c r="L377" s="88"/>
      <c r="M377" s="88"/>
      <c r="N377" s="88"/>
      <c r="O377" s="78"/>
      <c r="P377" s="90"/>
      <c r="Q377" s="90"/>
      <c r="R377" s="90"/>
      <c r="S377" s="125"/>
      <c r="T377" s="89"/>
      <c r="U377" s="89"/>
      <c r="V377" s="91"/>
      <c r="W377" s="89"/>
      <c r="X377" s="80"/>
      <c r="Y377" s="89"/>
      <c r="Z377" s="16"/>
    </row>
    <row r="378" spans="2:26" ht="24.75" customHeight="1" x14ac:dyDescent="0.2">
      <c r="B378" s="168"/>
      <c r="C378" s="21"/>
      <c r="D378" s="21"/>
      <c r="E378" s="21"/>
      <c r="F378" s="21"/>
      <c r="G378" s="88"/>
      <c r="H378" s="88"/>
      <c r="I378" s="88"/>
      <c r="J378" s="88"/>
      <c r="K378" s="88"/>
      <c r="L378" s="88"/>
      <c r="M378" s="88"/>
      <c r="N378" s="88"/>
      <c r="O378" s="78"/>
      <c r="P378" s="90"/>
      <c r="Q378" s="90"/>
      <c r="R378" s="90"/>
      <c r="S378" s="125"/>
      <c r="T378" s="89"/>
      <c r="U378" s="89"/>
      <c r="V378" s="91"/>
      <c r="W378" s="89"/>
      <c r="X378" s="80"/>
      <c r="Y378" s="89"/>
      <c r="Z378" s="16"/>
    </row>
    <row r="379" spans="2:26" ht="24.75" customHeight="1" x14ac:dyDescent="0.2">
      <c r="B379" s="168"/>
      <c r="C379" s="21"/>
      <c r="D379" s="21"/>
      <c r="E379" s="21"/>
      <c r="F379" s="21"/>
      <c r="G379" s="88"/>
      <c r="H379" s="88"/>
      <c r="I379" s="88"/>
      <c r="J379" s="88"/>
      <c r="K379" s="88"/>
      <c r="L379" s="88"/>
      <c r="M379" s="88"/>
      <c r="N379" s="88"/>
      <c r="O379" s="78"/>
      <c r="P379" s="90"/>
      <c r="Q379" s="90"/>
      <c r="R379" s="90"/>
      <c r="S379" s="125"/>
      <c r="T379" s="89"/>
      <c r="U379" s="89"/>
      <c r="V379" s="91"/>
      <c r="W379" s="89"/>
      <c r="X379" s="80"/>
      <c r="Y379" s="89"/>
      <c r="Z379" s="16"/>
    </row>
    <row r="380" spans="2:26" ht="24.75" customHeight="1" x14ac:dyDescent="0.2">
      <c r="B380" s="168"/>
      <c r="C380" s="21"/>
      <c r="D380" s="21"/>
      <c r="E380" s="21"/>
      <c r="F380" s="21"/>
      <c r="G380" s="88"/>
      <c r="H380" s="88"/>
      <c r="I380" s="88"/>
      <c r="J380" s="88"/>
      <c r="K380" s="88"/>
      <c r="L380" s="88"/>
      <c r="M380" s="88"/>
      <c r="N380" s="88"/>
      <c r="O380" s="78"/>
      <c r="P380" s="90"/>
      <c r="Q380" s="90"/>
      <c r="R380" s="90"/>
      <c r="S380" s="125"/>
      <c r="T380" s="89"/>
      <c r="U380" s="89"/>
      <c r="V380" s="91"/>
      <c r="W380" s="89"/>
      <c r="X380" s="80"/>
      <c r="Y380" s="89"/>
      <c r="Z380" s="16"/>
    </row>
    <row r="381" spans="2:26" ht="24.75" customHeight="1" x14ac:dyDescent="0.2">
      <c r="B381" s="168"/>
      <c r="C381" s="21"/>
      <c r="D381" s="21"/>
      <c r="E381" s="21"/>
      <c r="F381" s="21"/>
      <c r="G381" s="88"/>
      <c r="H381" s="88"/>
      <c r="I381" s="88"/>
      <c r="J381" s="88"/>
      <c r="K381" s="88"/>
      <c r="L381" s="88"/>
      <c r="M381" s="88"/>
      <c r="N381" s="88"/>
      <c r="O381" s="78"/>
      <c r="P381" s="90"/>
      <c r="Q381" s="90"/>
      <c r="R381" s="90"/>
      <c r="S381" s="125"/>
      <c r="T381" s="89"/>
      <c r="U381" s="89"/>
      <c r="V381" s="91"/>
      <c r="W381" s="89"/>
      <c r="X381" s="80"/>
      <c r="Y381" s="89"/>
      <c r="Z381" s="16"/>
    </row>
    <row r="382" spans="2:26" ht="24.75" customHeight="1" x14ac:dyDescent="0.2">
      <c r="B382" s="437"/>
      <c r="C382" s="437"/>
      <c r="D382" s="437"/>
      <c r="E382" s="437"/>
      <c r="F382" s="437"/>
      <c r="G382" s="88"/>
      <c r="H382" s="88"/>
      <c r="I382" s="88"/>
      <c r="J382" s="88"/>
      <c r="K382" s="88"/>
      <c r="L382" s="88"/>
      <c r="M382" s="88"/>
      <c r="N382" s="88"/>
      <c r="O382" s="78"/>
      <c r="P382" s="90"/>
      <c r="Q382" s="90"/>
      <c r="R382" s="90"/>
      <c r="S382" s="125"/>
      <c r="T382" s="89"/>
      <c r="U382" s="89"/>
      <c r="V382" s="91"/>
      <c r="W382" s="89"/>
      <c r="X382" s="80"/>
      <c r="Y382" s="89"/>
      <c r="Z382" s="16"/>
    </row>
    <row r="383" spans="2:26" ht="24.75" customHeight="1" x14ac:dyDescent="0.2">
      <c r="B383" s="437"/>
      <c r="C383" s="437"/>
      <c r="D383" s="437"/>
      <c r="E383" s="437"/>
      <c r="F383" s="437"/>
      <c r="G383" s="88"/>
      <c r="H383" s="88"/>
      <c r="I383" s="88"/>
      <c r="J383" s="88"/>
      <c r="K383" s="88"/>
      <c r="L383" s="88"/>
      <c r="M383" s="88"/>
      <c r="N383" s="88"/>
      <c r="O383" s="78"/>
      <c r="P383" s="90"/>
      <c r="Q383" s="90"/>
      <c r="R383" s="90"/>
      <c r="S383" s="125"/>
      <c r="T383" s="89"/>
      <c r="U383" s="89"/>
      <c r="V383" s="91"/>
      <c r="W383" s="89"/>
      <c r="X383" s="80"/>
      <c r="Y383" s="89"/>
      <c r="Z383" s="16"/>
    </row>
    <row r="384" spans="2:26" ht="24.75" customHeight="1" x14ac:dyDescent="0.2">
      <c r="B384" s="437"/>
      <c r="C384" s="437"/>
      <c r="D384" s="437"/>
      <c r="E384" s="437"/>
      <c r="F384" s="437"/>
      <c r="G384" s="88"/>
      <c r="H384" s="88"/>
      <c r="I384" s="88"/>
      <c r="J384" s="88"/>
      <c r="K384" s="88"/>
      <c r="L384" s="88"/>
      <c r="M384" s="88"/>
      <c r="N384" s="88"/>
      <c r="O384" s="78"/>
      <c r="P384" s="90"/>
      <c r="Q384" s="90"/>
      <c r="R384" s="90"/>
      <c r="S384" s="125"/>
      <c r="T384" s="89"/>
      <c r="U384" s="89"/>
      <c r="V384" s="91"/>
      <c r="W384" s="89"/>
      <c r="X384" s="80"/>
      <c r="Y384" s="89"/>
      <c r="Z384" s="16"/>
    </row>
    <row r="385" spans="2:26" ht="24.75" customHeight="1" x14ac:dyDescent="0.2">
      <c r="B385" s="437"/>
      <c r="C385" s="437"/>
      <c r="D385" s="437"/>
      <c r="E385" s="437"/>
      <c r="F385" s="437"/>
      <c r="G385" s="88"/>
      <c r="H385" s="88"/>
      <c r="I385" s="88"/>
      <c r="J385" s="88"/>
      <c r="K385" s="88"/>
      <c r="L385" s="88"/>
      <c r="M385" s="88"/>
      <c r="N385" s="88"/>
      <c r="O385" s="78"/>
      <c r="P385" s="90"/>
      <c r="Q385" s="90"/>
      <c r="R385" s="90"/>
      <c r="S385" s="125"/>
      <c r="T385" s="89"/>
      <c r="U385" s="89"/>
      <c r="V385" s="91"/>
      <c r="W385" s="89"/>
      <c r="X385" s="80"/>
      <c r="Y385" s="89"/>
      <c r="Z385" s="16"/>
    </row>
    <row r="386" spans="2:26" ht="24.75" customHeight="1" x14ac:dyDescent="0.2">
      <c r="B386" s="437"/>
      <c r="C386" s="437"/>
      <c r="D386" s="437"/>
      <c r="E386" s="437"/>
      <c r="F386" s="437"/>
      <c r="G386" s="88"/>
      <c r="H386" s="88"/>
      <c r="I386" s="88"/>
      <c r="J386" s="88"/>
      <c r="K386" s="88"/>
      <c r="L386" s="88"/>
      <c r="M386" s="88"/>
      <c r="N386" s="88"/>
      <c r="O386" s="78"/>
      <c r="P386" s="90"/>
      <c r="Q386" s="90"/>
      <c r="R386" s="90"/>
      <c r="S386" s="125"/>
      <c r="T386" s="89"/>
      <c r="U386" s="89"/>
      <c r="V386" s="91"/>
      <c r="W386" s="89"/>
      <c r="X386" s="80"/>
      <c r="Y386" s="89"/>
      <c r="Z386" s="16"/>
    </row>
    <row r="387" spans="2:26" ht="24.75" customHeight="1" x14ac:dyDescent="0.2">
      <c r="B387" s="437"/>
      <c r="C387" s="437"/>
      <c r="D387" s="437"/>
      <c r="E387" s="437"/>
      <c r="F387" s="437"/>
      <c r="G387" s="88"/>
      <c r="H387" s="88"/>
      <c r="I387" s="88"/>
      <c r="J387" s="88"/>
      <c r="K387" s="88"/>
      <c r="L387" s="88"/>
      <c r="M387" s="88"/>
      <c r="N387" s="88"/>
      <c r="O387" s="78"/>
      <c r="P387" s="90"/>
      <c r="Q387" s="90"/>
      <c r="R387" s="90"/>
      <c r="S387" s="125"/>
      <c r="T387" s="89"/>
      <c r="U387" s="89"/>
      <c r="V387" s="91"/>
      <c r="W387" s="89"/>
      <c r="X387" s="80"/>
      <c r="Y387" s="89"/>
      <c r="Z387" s="16"/>
    </row>
    <row r="388" spans="2:26" ht="24.75" customHeight="1" x14ac:dyDescent="0.2">
      <c r="B388" s="438"/>
      <c r="C388" s="438"/>
      <c r="D388" s="438"/>
      <c r="E388" s="438"/>
      <c r="F388" s="438"/>
      <c r="G388" s="88"/>
      <c r="H388" s="88"/>
      <c r="I388" s="88"/>
      <c r="J388" s="88"/>
      <c r="K388" s="88"/>
      <c r="L388" s="88"/>
      <c r="M388" s="88"/>
      <c r="N388" s="88"/>
      <c r="O388" s="78"/>
      <c r="P388" s="90"/>
      <c r="Q388" s="90"/>
      <c r="R388" s="90"/>
      <c r="S388" s="125"/>
      <c r="T388" s="89"/>
      <c r="U388" s="89"/>
      <c r="V388" s="91"/>
      <c r="W388" s="89"/>
      <c r="X388" s="80"/>
      <c r="Y388" s="89"/>
      <c r="Z388" s="16"/>
    </row>
    <row r="389" spans="2:26" ht="24.75" customHeight="1" x14ac:dyDescent="0.2">
      <c r="B389" s="437"/>
      <c r="C389" s="437"/>
      <c r="D389" s="437"/>
      <c r="E389" s="437"/>
      <c r="F389" s="437"/>
      <c r="G389" s="88"/>
      <c r="H389" s="88"/>
      <c r="I389" s="88"/>
      <c r="J389" s="88"/>
      <c r="K389" s="88"/>
      <c r="L389" s="88"/>
      <c r="M389" s="88"/>
      <c r="N389" s="88"/>
      <c r="O389" s="78"/>
      <c r="P389" s="90"/>
      <c r="Q389" s="90"/>
      <c r="R389" s="90"/>
      <c r="S389" s="125"/>
      <c r="T389" s="89"/>
      <c r="U389" s="89"/>
      <c r="V389" s="91"/>
      <c r="W389" s="89"/>
      <c r="X389" s="80"/>
      <c r="Y389" s="89"/>
      <c r="Z389" s="16"/>
    </row>
    <row r="390" spans="2:26" ht="24.75" customHeight="1" x14ac:dyDescent="0.2">
      <c r="B390" s="437"/>
      <c r="C390" s="437"/>
      <c r="D390" s="437"/>
      <c r="E390" s="437"/>
      <c r="F390" s="437"/>
      <c r="G390" s="88"/>
      <c r="H390" s="88"/>
      <c r="I390" s="88"/>
      <c r="J390" s="88"/>
      <c r="K390" s="88"/>
      <c r="L390" s="88"/>
      <c r="M390" s="88"/>
      <c r="N390" s="88"/>
      <c r="O390" s="78"/>
      <c r="P390" s="90"/>
      <c r="Q390" s="90"/>
      <c r="R390" s="90"/>
      <c r="S390" s="125"/>
      <c r="T390" s="89"/>
      <c r="U390" s="89"/>
      <c r="V390" s="91"/>
      <c r="W390" s="89"/>
      <c r="X390" s="80"/>
      <c r="Y390" s="89"/>
      <c r="Z390" s="16"/>
    </row>
    <row r="391" spans="2:26" ht="24.75" customHeight="1" x14ac:dyDescent="0.2">
      <c r="B391" s="437"/>
      <c r="C391" s="437"/>
      <c r="D391" s="437"/>
      <c r="E391" s="437"/>
      <c r="F391" s="437"/>
      <c r="G391" s="88"/>
      <c r="H391" s="88"/>
      <c r="I391" s="88"/>
      <c r="J391" s="88"/>
      <c r="K391" s="88"/>
      <c r="L391" s="88"/>
      <c r="M391" s="88"/>
      <c r="N391" s="88"/>
      <c r="O391" s="78"/>
      <c r="P391" s="90"/>
      <c r="Q391" s="90"/>
      <c r="R391" s="90"/>
      <c r="S391" s="125"/>
      <c r="T391" s="89"/>
      <c r="U391" s="89"/>
      <c r="V391" s="91"/>
      <c r="W391" s="89"/>
      <c r="X391" s="80"/>
      <c r="Y391" s="89"/>
      <c r="Z391" s="16"/>
    </row>
    <row r="392" spans="2:26" ht="24.75" customHeight="1" x14ac:dyDescent="0.2">
      <c r="B392" s="437"/>
      <c r="C392" s="437"/>
      <c r="D392" s="437"/>
      <c r="E392" s="437"/>
      <c r="F392" s="437"/>
      <c r="G392" s="88"/>
      <c r="H392" s="88"/>
      <c r="I392" s="88"/>
      <c r="J392" s="88"/>
      <c r="K392" s="88"/>
      <c r="L392" s="88"/>
      <c r="M392" s="88"/>
      <c r="N392" s="88"/>
      <c r="O392" s="78"/>
      <c r="P392" s="90"/>
      <c r="Q392" s="90"/>
      <c r="R392" s="90"/>
      <c r="S392" s="125"/>
      <c r="T392" s="89"/>
      <c r="U392" s="89"/>
      <c r="V392" s="91"/>
      <c r="W392" s="89"/>
      <c r="X392" s="80"/>
      <c r="Y392" s="89"/>
      <c r="Z392" s="16"/>
    </row>
    <row r="393" spans="2:26" ht="24.75" customHeight="1" x14ac:dyDescent="0.2">
      <c r="B393" s="440"/>
      <c r="C393" s="440"/>
      <c r="D393" s="440"/>
      <c r="E393" s="440"/>
      <c r="F393" s="440"/>
      <c r="G393" s="124"/>
      <c r="H393" s="124"/>
      <c r="I393" s="88"/>
      <c r="J393" s="78"/>
      <c r="K393" s="88"/>
      <c r="L393" s="88"/>
      <c r="M393" s="88"/>
      <c r="N393" s="88"/>
      <c r="O393" s="89"/>
      <c r="P393" s="90"/>
      <c r="Q393" s="90"/>
      <c r="R393" s="90"/>
      <c r="S393" s="125"/>
      <c r="T393" s="89"/>
      <c r="U393" s="89"/>
      <c r="V393" s="91"/>
      <c r="W393" s="89"/>
      <c r="X393" s="80"/>
      <c r="Y393" s="89"/>
      <c r="Z393" s="16"/>
    </row>
    <row r="394" spans="2:26" ht="24.75" customHeight="1" x14ac:dyDescent="0.2">
      <c r="B394" s="438"/>
      <c r="C394" s="438"/>
      <c r="D394" s="438"/>
      <c r="E394" s="438"/>
      <c r="F394" s="438"/>
      <c r="G394" s="88"/>
      <c r="H394" s="88"/>
      <c r="I394" s="88"/>
      <c r="J394" s="78"/>
      <c r="K394" s="88"/>
      <c r="L394" s="88"/>
      <c r="M394" s="88"/>
      <c r="N394" s="88"/>
      <c r="O394" s="89"/>
      <c r="P394" s="90"/>
      <c r="Q394" s="90"/>
      <c r="R394" s="90"/>
      <c r="S394" s="125"/>
      <c r="T394" s="89"/>
      <c r="U394" s="89"/>
      <c r="V394" s="91"/>
      <c r="W394" s="89"/>
      <c r="X394" s="80"/>
      <c r="Y394" s="89"/>
      <c r="Z394" s="16"/>
    </row>
    <row r="395" spans="2:26" s="16" customFormat="1" ht="24.75" customHeight="1" x14ac:dyDescent="0.2">
      <c r="B395" s="437"/>
      <c r="C395" s="437"/>
      <c r="D395" s="437"/>
      <c r="E395" s="437"/>
      <c r="F395" s="437"/>
      <c r="G395" s="88"/>
      <c r="H395" s="88"/>
      <c r="I395" s="88"/>
      <c r="J395" s="78"/>
      <c r="K395" s="88"/>
      <c r="L395" s="88"/>
      <c r="M395" s="88"/>
      <c r="N395" s="88"/>
      <c r="O395" s="89"/>
      <c r="P395" s="90"/>
      <c r="Q395" s="90"/>
      <c r="R395" s="90"/>
      <c r="S395" s="125"/>
      <c r="T395" s="89"/>
      <c r="U395" s="89"/>
      <c r="V395" s="91"/>
      <c r="W395" s="89"/>
      <c r="X395" s="80"/>
      <c r="Y395" s="89"/>
    </row>
    <row r="396" spans="2:26" s="16" customFormat="1" ht="24.75" customHeight="1" x14ac:dyDescent="0.2">
      <c r="B396" s="437"/>
      <c r="C396" s="437"/>
      <c r="D396" s="437"/>
      <c r="E396" s="437"/>
      <c r="F396" s="437"/>
      <c r="G396" s="88"/>
      <c r="H396" s="88"/>
      <c r="I396" s="88"/>
      <c r="J396" s="78"/>
      <c r="K396" s="88"/>
      <c r="L396" s="88"/>
      <c r="M396" s="88"/>
      <c r="N396" s="88"/>
      <c r="O396" s="89"/>
      <c r="P396" s="90"/>
      <c r="Q396" s="90"/>
      <c r="R396" s="90"/>
      <c r="S396" s="125"/>
      <c r="T396" s="89"/>
      <c r="U396" s="89"/>
      <c r="V396" s="91"/>
      <c r="W396" s="89"/>
      <c r="X396" s="80"/>
      <c r="Y396" s="89"/>
    </row>
    <row r="397" spans="2:26" s="16" customFormat="1" ht="24.75" customHeight="1" x14ac:dyDescent="0.2">
      <c r="B397" s="437"/>
      <c r="C397" s="437"/>
      <c r="D397" s="437"/>
      <c r="E397" s="437"/>
      <c r="F397" s="437"/>
      <c r="G397" s="88"/>
      <c r="H397" s="88"/>
      <c r="I397" s="88"/>
      <c r="J397" s="78"/>
      <c r="K397" s="88"/>
      <c r="L397" s="88"/>
      <c r="M397" s="88"/>
      <c r="N397" s="88"/>
      <c r="O397" s="89"/>
      <c r="P397" s="90"/>
      <c r="Q397" s="90"/>
      <c r="R397" s="90"/>
      <c r="S397" s="125"/>
      <c r="T397" s="89"/>
      <c r="U397" s="89"/>
      <c r="V397" s="91"/>
      <c r="W397" s="89"/>
      <c r="X397" s="80"/>
      <c r="Y397" s="89"/>
    </row>
    <row r="398" spans="2:26" ht="24.75" customHeight="1" x14ac:dyDescent="0.2">
      <c r="B398" s="438"/>
      <c r="C398" s="438"/>
      <c r="D398" s="438"/>
      <c r="E398" s="438"/>
      <c r="F398" s="438"/>
      <c r="G398" s="88"/>
      <c r="H398" s="88"/>
      <c r="I398" s="88"/>
      <c r="J398" s="78"/>
      <c r="K398" s="88"/>
      <c r="L398" s="88"/>
      <c r="M398" s="88"/>
      <c r="N398" s="88"/>
      <c r="O398" s="89"/>
      <c r="P398" s="90"/>
      <c r="Q398" s="90"/>
      <c r="R398" s="90"/>
      <c r="S398" s="125"/>
      <c r="T398" s="89"/>
      <c r="U398" s="89"/>
      <c r="V398" s="91"/>
      <c r="W398" s="89"/>
      <c r="X398" s="80"/>
      <c r="Y398" s="89"/>
      <c r="Z398" s="16"/>
    </row>
    <row r="399" spans="2:26" s="16" customFormat="1" ht="24.75" customHeight="1" x14ac:dyDescent="0.2">
      <c r="B399" s="437"/>
      <c r="C399" s="437"/>
      <c r="D399" s="437"/>
      <c r="E399" s="437"/>
      <c r="F399" s="437"/>
      <c r="G399" s="88"/>
      <c r="H399" s="88"/>
      <c r="I399" s="88"/>
      <c r="J399" s="78"/>
      <c r="K399" s="88"/>
      <c r="L399" s="88"/>
      <c r="M399" s="88"/>
      <c r="N399" s="88"/>
      <c r="O399" s="89"/>
      <c r="P399" s="90"/>
      <c r="Q399" s="90"/>
      <c r="R399" s="90"/>
      <c r="S399" s="125"/>
      <c r="T399" s="89"/>
      <c r="U399" s="89"/>
      <c r="V399" s="91"/>
      <c r="W399" s="89"/>
      <c r="X399" s="80"/>
      <c r="Y399" s="89"/>
    </row>
    <row r="400" spans="2:26" s="16" customFormat="1" ht="24.75" customHeight="1" x14ac:dyDescent="0.2">
      <c r="B400" s="172"/>
      <c r="C400" s="21"/>
      <c r="D400" s="21"/>
      <c r="E400" s="21"/>
      <c r="F400" s="21"/>
      <c r="G400" s="88"/>
      <c r="H400" s="88"/>
      <c r="I400" s="88"/>
      <c r="J400" s="78"/>
      <c r="K400" s="88"/>
      <c r="L400" s="88"/>
      <c r="M400" s="88"/>
      <c r="N400" s="88"/>
      <c r="O400" s="89"/>
      <c r="P400" s="90"/>
      <c r="Q400" s="90"/>
      <c r="R400" s="90"/>
      <c r="S400" s="125"/>
      <c r="T400" s="89"/>
      <c r="U400" s="89"/>
      <c r="V400" s="91"/>
      <c r="W400" s="89"/>
      <c r="X400" s="80"/>
      <c r="Y400" s="89"/>
    </row>
    <row r="401" spans="2:26" s="16" customFormat="1" ht="24.75" customHeight="1" x14ac:dyDescent="0.2">
      <c r="B401" s="173"/>
      <c r="C401" s="21"/>
      <c r="D401" s="21"/>
      <c r="E401" s="21"/>
      <c r="F401" s="21"/>
      <c r="G401" s="88"/>
      <c r="H401" s="88"/>
      <c r="I401" s="88"/>
      <c r="J401" s="78"/>
      <c r="K401" s="88"/>
      <c r="L401" s="88"/>
      <c r="M401" s="88"/>
      <c r="N401" s="88"/>
      <c r="O401" s="89"/>
      <c r="P401" s="90"/>
      <c r="Q401" s="90"/>
      <c r="R401" s="90"/>
      <c r="S401" s="125"/>
      <c r="T401" s="89"/>
      <c r="U401" s="89"/>
      <c r="V401" s="91"/>
      <c r="W401" s="89"/>
      <c r="X401" s="80"/>
      <c r="Y401" s="89"/>
    </row>
    <row r="402" spans="2:26" s="16" customFormat="1" ht="24.75" customHeight="1" x14ac:dyDescent="0.3">
      <c r="B402" s="174"/>
      <c r="C402" s="21"/>
      <c r="D402" s="21"/>
      <c r="E402" s="21"/>
      <c r="F402" s="21"/>
      <c r="G402" s="88"/>
      <c r="H402" s="88"/>
      <c r="I402" s="88"/>
      <c r="J402" s="78"/>
      <c r="K402" s="88"/>
      <c r="L402" s="88"/>
      <c r="M402" s="88"/>
      <c r="N402" s="88"/>
      <c r="O402" s="89"/>
      <c r="P402" s="90"/>
      <c r="Q402" s="90"/>
      <c r="R402" s="90"/>
      <c r="S402" s="125"/>
      <c r="T402" s="89"/>
      <c r="U402" s="89"/>
      <c r="V402" s="91"/>
      <c r="W402" s="89"/>
      <c r="X402" s="80"/>
      <c r="Y402" s="89"/>
    </row>
    <row r="403" spans="2:26" ht="24.75" customHeight="1" x14ac:dyDescent="0.2">
      <c r="B403" s="438"/>
      <c r="C403" s="438"/>
      <c r="D403" s="438"/>
      <c r="E403" s="438"/>
      <c r="F403" s="438"/>
      <c r="G403" s="88"/>
      <c r="H403" s="88"/>
      <c r="I403" s="88"/>
      <c r="J403" s="78"/>
      <c r="K403" s="88"/>
      <c r="L403" s="88"/>
      <c r="M403" s="88"/>
      <c r="N403" s="88"/>
      <c r="O403" s="89"/>
      <c r="P403" s="90"/>
      <c r="Q403" s="90"/>
      <c r="R403" s="90"/>
      <c r="S403" s="125"/>
      <c r="T403" s="89"/>
      <c r="U403" s="89"/>
      <c r="V403" s="91"/>
      <c r="W403" s="89"/>
      <c r="X403" s="80"/>
      <c r="Y403" s="89"/>
      <c r="Z403" s="16"/>
    </row>
    <row r="404" spans="2:26" s="16" customFormat="1" ht="24.75" customHeight="1" x14ac:dyDescent="0.2">
      <c r="B404" s="437"/>
      <c r="C404" s="437"/>
      <c r="D404" s="437"/>
      <c r="E404" s="437"/>
      <c r="F404" s="437"/>
      <c r="G404" s="88"/>
      <c r="H404" s="88"/>
      <c r="I404" s="88"/>
      <c r="J404" s="78"/>
      <c r="K404" s="88"/>
      <c r="L404" s="88"/>
      <c r="M404" s="88"/>
      <c r="N404" s="88"/>
      <c r="O404" s="89"/>
      <c r="P404" s="90"/>
      <c r="Q404" s="90"/>
      <c r="R404" s="90"/>
      <c r="S404" s="125"/>
      <c r="T404" s="89"/>
      <c r="U404" s="89"/>
      <c r="V404" s="91"/>
      <c r="W404" s="89"/>
      <c r="X404" s="80"/>
      <c r="Y404" s="89"/>
    </row>
    <row r="405" spans="2:26" s="16" customFormat="1" ht="24.75" customHeight="1" x14ac:dyDescent="0.2">
      <c r="B405" s="437"/>
      <c r="C405" s="437"/>
      <c r="D405" s="437"/>
      <c r="E405" s="437"/>
      <c r="F405" s="437"/>
      <c r="G405" s="88"/>
      <c r="H405" s="88"/>
      <c r="I405" s="88"/>
      <c r="J405" s="78"/>
      <c r="K405" s="88"/>
      <c r="L405" s="88"/>
      <c r="M405" s="88"/>
      <c r="N405" s="88"/>
      <c r="O405" s="89"/>
      <c r="P405" s="90"/>
      <c r="Q405" s="90"/>
      <c r="R405" s="90"/>
      <c r="S405" s="125"/>
      <c r="T405" s="89"/>
      <c r="U405" s="89"/>
      <c r="V405" s="91"/>
      <c r="W405" s="89"/>
      <c r="X405" s="80"/>
      <c r="Y405" s="89"/>
    </row>
    <row r="406" spans="2:26" s="16" customFormat="1" ht="24.75" customHeight="1" x14ac:dyDescent="0.2">
      <c r="B406" s="437"/>
      <c r="C406" s="437"/>
      <c r="D406" s="437"/>
      <c r="E406" s="437"/>
      <c r="F406" s="437"/>
      <c r="G406" s="88"/>
      <c r="H406" s="88"/>
      <c r="I406" s="88"/>
      <c r="J406" s="78"/>
      <c r="K406" s="88"/>
      <c r="L406" s="88"/>
      <c r="M406" s="88"/>
      <c r="N406" s="88"/>
      <c r="O406" s="89"/>
      <c r="P406" s="90"/>
      <c r="Q406" s="90"/>
      <c r="R406" s="90"/>
      <c r="S406" s="125"/>
      <c r="T406" s="89"/>
      <c r="U406" s="89"/>
      <c r="V406" s="91"/>
      <c r="W406" s="89"/>
      <c r="X406" s="80"/>
      <c r="Y406" s="89"/>
    </row>
    <row r="407" spans="2:26" s="16" customFormat="1" ht="24.75" customHeight="1" x14ac:dyDescent="0.2">
      <c r="B407" s="437"/>
      <c r="C407" s="437"/>
      <c r="D407" s="437"/>
      <c r="E407" s="437"/>
      <c r="F407" s="437"/>
      <c r="G407" s="88"/>
      <c r="H407" s="88"/>
      <c r="I407" s="88"/>
      <c r="J407" s="78"/>
      <c r="K407" s="88"/>
      <c r="L407" s="88"/>
      <c r="M407" s="88"/>
      <c r="N407" s="88"/>
      <c r="O407" s="89"/>
      <c r="P407" s="90"/>
      <c r="Q407" s="90"/>
      <c r="R407" s="90"/>
      <c r="S407" s="125"/>
      <c r="T407" s="89"/>
      <c r="U407" s="89"/>
      <c r="V407" s="91"/>
      <c r="W407" s="89"/>
      <c r="X407" s="80"/>
      <c r="Y407" s="89"/>
    </row>
    <row r="408" spans="2:26" ht="24.75" customHeight="1" x14ac:dyDescent="0.2">
      <c r="B408" s="438"/>
      <c r="C408" s="438"/>
      <c r="D408" s="438"/>
      <c r="E408" s="438"/>
      <c r="F408" s="438"/>
      <c r="G408" s="88"/>
      <c r="H408" s="88"/>
      <c r="I408" s="88"/>
      <c r="J408" s="78"/>
      <c r="K408" s="88"/>
      <c r="L408" s="88"/>
      <c r="M408" s="88"/>
      <c r="N408" s="88"/>
      <c r="O408" s="89"/>
      <c r="P408" s="90"/>
      <c r="Q408" s="90"/>
      <c r="R408" s="90"/>
      <c r="S408" s="125"/>
      <c r="T408" s="89"/>
      <c r="U408" s="89"/>
      <c r="V408" s="91"/>
      <c r="W408" s="89"/>
      <c r="X408" s="80"/>
      <c r="Y408" s="89"/>
      <c r="Z408" s="16"/>
    </row>
    <row r="409" spans="2:26" s="16" customFormat="1" ht="24.75" customHeight="1" x14ac:dyDescent="0.2">
      <c r="B409" s="437"/>
      <c r="C409" s="437"/>
      <c r="D409" s="437"/>
      <c r="E409" s="437"/>
      <c r="F409" s="437"/>
      <c r="G409" s="88"/>
      <c r="H409" s="88"/>
      <c r="I409" s="88"/>
      <c r="J409" s="78"/>
      <c r="K409" s="88"/>
      <c r="L409" s="88"/>
      <c r="M409" s="88"/>
      <c r="N409" s="88"/>
      <c r="O409" s="89"/>
      <c r="P409" s="90"/>
      <c r="Q409" s="90"/>
      <c r="R409" s="90"/>
      <c r="S409" s="125"/>
      <c r="T409" s="89"/>
      <c r="U409" s="89"/>
      <c r="V409" s="91"/>
      <c r="W409" s="89"/>
      <c r="X409" s="80"/>
      <c r="Y409" s="89"/>
    </row>
    <row r="410" spans="2:26" ht="24.75" customHeight="1" x14ac:dyDescent="0.2">
      <c r="B410" s="438"/>
      <c r="C410" s="438"/>
      <c r="D410" s="438"/>
      <c r="E410" s="438"/>
      <c r="F410" s="438"/>
      <c r="G410" s="88"/>
      <c r="H410" s="88"/>
      <c r="I410" s="88"/>
      <c r="J410" s="88"/>
      <c r="K410" s="88"/>
      <c r="L410" s="88"/>
      <c r="M410" s="88"/>
      <c r="N410" s="88"/>
      <c r="O410" s="89"/>
      <c r="P410" s="90"/>
      <c r="Q410" s="90"/>
      <c r="R410" s="90"/>
      <c r="S410" s="125"/>
      <c r="T410" s="89"/>
      <c r="U410" s="89"/>
      <c r="V410" s="91"/>
      <c r="W410" s="89"/>
      <c r="X410" s="80"/>
      <c r="Y410" s="89"/>
      <c r="Z410" s="16"/>
    </row>
    <row r="411" spans="2:26" s="16" customFormat="1" ht="24.75" customHeight="1" x14ac:dyDescent="0.2">
      <c r="B411" s="437"/>
      <c r="C411" s="437"/>
      <c r="D411" s="437"/>
      <c r="E411" s="437"/>
      <c r="F411" s="437"/>
      <c r="G411" s="88"/>
      <c r="H411" s="88"/>
      <c r="I411" s="88"/>
      <c r="J411" s="88"/>
      <c r="K411" s="88"/>
      <c r="L411" s="88"/>
      <c r="M411" s="88"/>
      <c r="N411" s="88"/>
      <c r="O411" s="89"/>
      <c r="P411" s="90"/>
      <c r="Q411" s="90"/>
      <c r="R411" s="90"/>
      <c r="S411" s="125"/>
      <c r="T411" s="89"/>
      <c r="U411" s="89"/>
      <c r="V411" s="91"/>
      <c r="W411" s="89"/>
      <c r="X411" s="80"/>
      <c r="Y411" s="89"/>
    </row>
    <row r="412" spans="2:26" s="16" customFormat="1" ht="24.75" customHeight="1" x14ac:dyDescent="0.2">
      <c r="B412" s="437"/>
      <c r="C412" s="437"/>
      <c r="D412" s="437"/>
      <c r="E412" s="437"/>
      <c r="F412" s="437"/>
      <c r="G412" s="88"/>
      <c r="H412" s="88"/>
      <c r="I412" s="88"/>
      <c r="J412" s="88"/>
      <c r="K412" s="88"/>
      <c r="L412" s="88"/>
      <c r="M412" s="88"/>
      <c r="N412" s="88"/>
      <c r="O412" s="89"/>
      <c r="P412" s="90"/>
      <c r="Q412" s="90"/>
      <c r="R412" s="90"/>
      <c r="S412" s="125"/>
      <c r="T412" s="89"/>
      <c r="U412" s="89"/>
      <c r="V412" s="91"/>
      <c r="W412" s="89"/>
      <c r="X412" s="80"/>
      <c r="Y412" s="89"/>
    </row>
    <row r="413" spans="2:26" s="16" customFormat="1" ht="24.75" customHeight="1" x14ac:dyDescent="0.2">
      <c r="B413" s="437"/>
      <c r="C413" s="437"/>
      <c r="D413" s="437"/>
      <c r="E413" s="437"/>
      <c r="F413" s="437"/>
      <c r="G413" s="88"/>
      <c r="H413" s="88"/>
      <c r="I413" s="88"/>
      <c r="J413" s="88"/>
      <c r="K413" s="88"/>
      <c r="L413" s="88"/>
      <c r="M413" s="88"/>
      <c r="N413" s="88"/>
      <c r="O413" s="89"/>
      <c r="P413" s="90"/>
      <c r="Q413" s="90"/>
      <c r="R413" s="90"/>
      <c r="S413" s="125"/>
      <c r="T413" s="89"/>
      <c r="U413" s="89"/>
      <c r="V413" s="91"/>
      <c r="W413" s="89"/>
      <c r="X413" s="80"/>
      <c r="Y413" s="89"/>
    </row>
    <row r="414" spans="2:26" ht="24.75" customHeight="1" x14ac:dyDescent="0.2">
      <c r="B414" s="438"/>
      <c r="C414" s="438"/>
      <c r="D414" s="438"/>
      <c r="E414" s="438"/>
      <c r="F414" s="438"/>
      <c r="G414" s="88"/>
      <c r="H414" s="88"/>
      <c r="I414" s="88"/>
      <c r="J414" s="88"/>
      <c r="K414" s="88"/>
      <c r="L414" s="88"/>
      <c r="M414" s="88"/>
      <c r="N414" s="88"/>
      <c r="O414" s="89"/>
      <c r="P414" s="90"/>
      <c r="Q414" s="90"/>
      <c r="R414" s="90"/>
      <c r="S414" s="125"/>
      <c r="T414" s="89"/>
      <c r="U414" s="89"/>
      <c r="V414" s="91"/>
      <c r="W414" s="89"/>
      <c r="X414" s="80"/>
      <c r="Y414" s="89"/>
      <c r="Z414" s="16"/>
    </row>
    <row r="415" spans="2:26" s="16" customFormat="1" ht="24.75" customHeight="1" x14ac:dyDescent="0.2">
      <c r="B415" s="437"/>
      <c r="C415" s="437"/>
      <c r="D415" s="437"/>
      <c r="E415" s="437"/>
      <c r="F415" s="437"/>
      <c r="G415" s="88"/>
      <c r="H415" s="88"/>
      <c r="I415" s="88"/>
      <c r="J415" s="88"/>
      <c r="K415" s="88"/>
      <c r="L415" s="88"/>
      <c r="M415" s="88"/>
      <c r="N415" s="88"/>
      <c r="O415" s="89"/>
      <c r="P415" s="90"/>
      <c r="Q415" s="90"/>
      <c r="R415" s="90"/>
      <c r="S415" s="125"/>
      <c r="T415" s="89"/>
      <c r="U415" s="89"/>
      <c r="V415" s="91"/>
      <c r="W415" s="89"/>
      <c r="X415" s="80"/>
      <c r="Y415" s="89"/>
    </row>
    <row r="416" spans="2:26" s="16" customFormat="1" ht="24.75" customHeight="1" x14ac:dyDescent="0.2">
      <c r="B416" s="172"/>
      <c r="C416" s="21"/>
      <c r="D416" s="21"/>
      <c r="E416" s="21"/>
      <c r="F416" s="21"/>
      <c r="G416" s="88"/>
      <c r="H416" s="88"/>
      <c r="I416" s="88"/>
      <c r="J416" s="88"/>
      <c r="K416" s="88"/>
      <c r="L416" s="88"/>
      <c r="M416" s="88"/>
      <c r="N416" s="88"/>
      <c r="O416" s="89"/>
      <c r="P416" s="90"/>
      <c r="Q416" s="90"/>
      <c r="R416" s="90"/>
      <c r="S416" s="125"/>
      <c r="T416" s="89"/>
      <c r="U416" s="89"/>
      <c r="V416" s="91"/>
      <c r="W416" s="89"/>
      <c r="X416" s="80"/>
      <c r="Y416" s="89"/>
    </row>
    <row r="417" spans="1:33" s="16" customFormat="1" ht="24.75" customHeight="1" x14ac:dyDescent="0.2">
      <c r="B417" s="172"/>
      <c r="C417" s="21"/>
      <c r="D417" s="21"/>
      <c r="E417" s="21"/>
      <c r="F417" s="21"/>
      <c r="G417" s="88"/>
      <c r="H417" s="88"/>
      <c r="I417" s="88"/>
      <c r="J417" s="88"/>
      <c r="K417" s="88"/>
      <c r="L417" s="88"/>
      <c r="M417" s="88"/>
      <c r="N417" s="88"/>
      <c r="O417" s="89"/>
      <c r="P417" s="90"/>
      <c r="Q417" s="90"/>
      <c r="R417" s="90"/>
      <c r="S417" s="125"/>
      <c r="T417" s="89"/>
      <c r="U417" s="89"/>
      <c r="V417" s="91"/>
      <c r="W417" s="89"/>
      <c r="X417" s="80"/>
      <c r="Y417" s="89"/>
    </row>
    <row r="418" spans="1:33" s="16" customFormat="1" ht="24.75" customHeight="1" x14ac:dyDescent="0.2">
      <c r="B418" s="437"/>
      <c r="C418" s="437"/>
      <c r="D418" s="437"/>
      <c r="E418" s="437"/>
      <c r="F418" s="437"/>
      <c r="G418" s="88"/>
      <c r="H418" s="88"/>
      <c r="I418" s="88"/>
      <c r="J418" s="88"/>
      <c r="K418" s="88"/>
      <c r="L418" s="88"/>
      <c r="M418" s="88"/>
      <c r="N418" s="88"/>
      <c r="O418" s="89"/>
      <c r="P418" s="90"/>
      <c r="Q418" s="90"/>
      <c r="R418" s="90"/>
      <c r="S418" s="125"/>
      <c r="T418" s="89"/>
      <c r="U418" s="89"/>
      <c r="V418" s="91"/>
      <c r="W418" s="89"/>
      <c r="X418" s="80"/>
      <c r="Y418" s="89"/>
    </row>
    <row r="419" spans="1:33" s="16" customFormat="1" ht="24.75" customHeight="1" x14ac:dyDescent="0.2">
      <c r="B419" s="437"/>
      <c r="C419" s="437"/>
      <c r="D419" s="437"/>
      <c r="E419" s="437"/>
      <c r="F419" s="437"/>
      <c r="G419" s="88"/>
      <c r="H419" s="88"/>
      <c r="I419" s="88"/>
      <c r="J419" s="88"/>
      <c r="K419" s="88"/>
      <c r="L419" s="88"/>
      <c r="M419" s="88"/>
      <c r="N419" s="88"/>
      <c r="O419" s="89"/>
      <c r="P419" s="90"/>
      <c r="Q419" s="90"/>
      <c r="R419" s="90"/>
      <c r="S419" s="125"/>
      <c r="T419" s="89"/>
      <c r="U419" s="89"/>
      <c r="V419" s="91"/>
      <c r="W419" s="89"/>
      <c r="X419" s="80"/>
      <c r="Y419" s="89"/>
    </row>
    <row r="420" spans="1:33" ht="24.75" customHeight="1" x14ac:dyDescent="0.2">
      <c r="B420" s="438"/>
      <c r="C420" s="438"/>
      <c r="D420" s="438"/>
      <c r="E420" s="438"/>
      <c r="F420" s="438"/>
      <c r="G420" s="88"/>
      <c r="H420" s="88"/>
      <c r="I420" s="88"/>
      <c r="J420" s="78"/>
      <c r="K420" s="88"/>
      <c r="L420" s="88"/>
      <c r="M420" s="88"/>
      <c r="N420" s="88"/>
      <c r="O420" s="89"/>
      <c r="P420" s="90"/>
      <c r="Q420" s="90"/>
      <c r="R420" s="90"/>
      <c r="S420" s="125"/>
      <c r="T420" s="89"/>
      <c r="U420" s="89"/>
      <c r="V420" s="91"/>
      <c r="W420" s="89"/>
      <c r="X420" s="80"/>
      <c r="Y420" s="89"/>
      <c r="Z420" s="16"/>
    </row>
    <row r="421" spans="1:33" ht="24.75" customHeight="1" x14ac:dyDescent="0.2">
      <c r="B421" s="437"/>
      <c r="C421" s="437"/>
      <c r="D421" s="437"/>
      <c r="E421" s="437"/>
      <c r="F421" s="437"/>
      <c r="G421" s="88"/>
      <c r="H421" s="88"/>
      <c r="I421" s="88"/>
      <c r="J421" s="78"/>
      <c r="K421" s="88"/>
      <c r="L421" s="88"/>
      <c r="M421" s="88"/>
      <c r="N421" s="88"/>
      <c r="O421" s="89"/>
      <c r="P421" s="90"/>
      <c r="Q421" s="90"/>
      <c r="R421" s="90"/>
      <c r="S421" s="125"/>
      <c r="T421" s="89"/>
      <c r="U421" s="89"/>
      <c r="V421" s="91"/>
      <c r="W421" s="89"/>
      <c r="X421" s="80"/>
      <c r="Y421" s="89"/>
      <c r="Z421" s="16"/>
    </row>
    <row r="422" spans="1:33" ht="24.75" customHeight="1" x14ac:dyDescent="0.2">
      <c r="B422" s="437"/>
      <c r="C422" s="437"/>
      <c r="D422" s="437"/>
      <c r="E422" s="437"/>
      <c r="F422" s="437"/>
      <c r="G422" s="88"/>
      <c r="H422" s="88"/>
      <c r="I422" s="88"/>
      <c r="J422" s="78"/>
      <c r="K422" s="88"/>
      <c r="L422" s="88"/>
      <c r="M422" s="88"/>
      <c r="N422" s="88"/>
      <c r="O422" s="89"/>
      <c r="P422" s="90"/>
      <c r="Q422" s="90"/>
      <c r="R422" s="90"/>
      <c r="S422" s="125"/>
      <c r="T422" s="89"/>
      <c r="U422" s="89"/>
      <c r="V422" s="91"/>
      <c r="W422" s="89"/>
      <c r="X422" s="80"/>
      <c r="Y422" s="89"/>
      <c r="Z422" s="16"/>
    </row>
    <row r="423" spans="1:33" ht="24.75" customHeight="1" x14ac:dyDescent="0.2">
      <c r="B423" s="437"/>
      <c r="C423" s="437"/>
      <c r="D423" s="437"/>
      <c r="E423" s="437"/>
      <c r="F423" s="437"/>
      <c r="G423" s="88"/>
      <c r="H423" s="88"/>
      <c r="I423" s="88"/>
      <c r="J423" s="78"/>
      <c r="K423" s="88"/>
      <c r="L423" s="88"/>
      <c r="M423" s="88"/>
      <c r="N423" s="88"/>
      <c r="O423" s="89"/>
      <c r="P423" s="90"/>
      <c r="Q423" s="90"/>
      <c r="R423" s="90"/>
      <c r="S423" s="125"/>
      <c r="T423" s="89"/>
      <c r="U423" s="89"/>
      <c r="V423" s="91"/>
      <c r="W423" s="89"/>
      <c r="X423" s="80"/>
      <c r="Y423" s="89"/>
      <c r="Z423" s="16"/>
    </row>
    <row r="424" spans="1:33" ht="24.75" customHeight="1" x14ac:dyDescent="0.2">
      <c r="B424" s="440"/>
      <c r="C424" s="440"/>
      <c r="D424" s="440"/>
      <c r="E424" s="440"/>
      <c r="F424" s="440"/>
      <c r="G424" s="165"/>
      <c r="H424" s="165"/>
      <c r="I424" s="127"/>
      <c r="J424" s="127"/>
      <c r="K424" s="127"/>
      <c r="L424" s="127"/>
      <c r="M424" s="127"/>
      <c r="N424" s="127"/>
      <c r="O424" s="128"/>
      <c r="P424" s="111"/>
      <c r="Q424" s="111"/>
      <c r="R424" s="111"/>
      <c r="S424" s="127"/>
      <c r="T424" s="109"/>
      <c r="U424" s="109"/>
      <c r="V424" s="112"/>
      <c r="W424" s="109"/>
      <c r="X424" s="80"/>
      <c r="Y424" s="89"/>
      <c r="Z424" s="16"/>
    </row>
    <row r="425" spans="1:33" ht="24.75" customHeight="1" x14ac:dyDescent="0.2">
      <c r="B425" s="440"/>
      <c r="C425" s="440"/>
      <c r="D425" s="440"/>
      <c r="E425" s="440"/>
      <c r="F425" s="440"/>
      <c r="G425" s="124"/>
      <c r="H425" s="124"/>
      <c r="I425" s="88"/>
      <c r="J425" s="78"/>
      <c r="K425" s="88"/>
      <c r="L425" s="88"/>
      <c r="M425" s="78"/>
      <c r="N425" s="88"/>
      <c r="O425" s="89"/>
      <c r="P425" s="90"/>
      <c r="Q425" s="90"/>
      <c r="R425" s="90"/>
      <c r="S425" s="125"/>
      <c r="T425" s="89"/>
      <c r="U425" s="89"/>
      <c r="V425" s="91"/>
      <c r="W425" s="89"/>
      <c r="X425" s="80"/>
      <c r="Y425" s="89"/>
      <c r="Z425" s="16"/>
    </row>
    <row r="426" spans="1:33" ht="24.75" customHeight="1" x14ac:dyDescent="0.2">
      <c r="B426" s="438"/>
      <c r="C426" s="438"/>
      <c r="D426" s="438"/>
      <c r="E426" s="438"/>
      <c r="F426" s="438"/>
      <c r="G426" s="88"/>
      <c r="H426" s="88"/>
      <c r="I426" s="88"/>
      <c r="J426" s="78"/>
      <c r="K426" s="88"/>
      <c r="L426" s="88"/>
      <c r="M426" s="78"/>
      <c r="N426" s="88"/>
      <c r="O426" s="89"/>
      <c r="P426" s="90"/>
      <c r="Q426" s="90"/>
      <c r="R426" s="90"/>
      <c r="S426" s="90"/>
      <c r="T426" s="89"/>
      <c r="U426" s="89"/>
      <c r="V426" s="91"/>
      <c r="W426" s="89"/>
      <c r="X426" s="80"/>
      <c r="Y426" s="89"/>
      <c r="Z426" s="86"/>
      <c r="AA426" s="86"/>
      <c r="AB426" s="86"/>
      <c r="AC426" s="86"/>
      <c r="AD426" s="86"/>
      <c r="AE426" s="86"/>
      <c r="AF426" s="86"/>
      <c r="AG426" s="86"/>
    </row>
    <row r="427" spans="1:33" s="16" customFormat="1" ht="24.75" customHeight="1" x14ac:dyDescent="0.2">
      <c r="B427" s="437"/>
      <c r="C427" s="437"/>
      <c r="D427" s="437"/>
      <c r="E427" s="437"/>
      <c r="F427" s="437"/>
      <c r="G427" s="88"/>
      <c r="H427" s="88"/>
      <c r="I427" s="88"/>
      <c r="J427" s="78"/>
      <c r="K427" s="88"/>
      <c r="L427" s="88"/>
      <c r="M427" s="78"/>
      <c r="N427" s="88"/>
      <c r="O427" s="89"/>
      <c r="P427" s="90"/>
      <c r="Q427" s="90"/>
      <c r="R427" s="90"/>
      <c r="S427" s="90"/>
      <c r="T427" s="89"/>
      <c r="U427" s="89"/>
      <c r="V427" s="91"/>
      <c r="W427" s="89"/>
      <c r="X427" s="80"/>
      <c r="Y427" s="89"/>
      <c r="Z427" s="86"/>
      <c r="AA427" s="86"/>
      <c r="AB427" s="86"/>
      <c r="AC427" s="86"/>
      <c r="AD427" s="86"/>
      <c r="AE427" s="86"/>
      <c r="AF427" s="86"/>
      <c r="AG427" s="86"/>
    </row>
    <row r="428" spans="1:33" s="16" customFormat="1" ht="24.75" customHeight="1" x14ac:dyDescent="0.3">
      <c r="B428" s="170"/>
      <c r="C428" s="167"/>
      <c r="D428" s="167"/>
      <c r="E428" s="167"/>
      <c r="F428" s="167"/>
      <c r="G428" s="88"/>
      <c r="H428" s="88"/>
      <c r="I428" s="88"/>
      <c r="J428" s="78"/>
      <c r="K428" s="88"/>
      <c r="L428" s="88"/>
      <c r="M428" s="78"/>
      <c r="N428" s="88"/>
      <c r="O428" s="89"/>
      <c r="P428" s="90"/>
      <c r="Q428" s="90"/>
      <c r="R428" s="90"/>
      <c r="S428" s="90"/>
      <c r="T428" s="89"/>
      <c r="U428" s="89"/>
      <c r="V428" s="91"/>
      <c r="W428" s="89"/>
      <c r="X428" s="80"/>
      <c r="Y428" s="89"/>
      <c r="Z428" s="86"/>
      <c r="AA428" s="86"/>
      <c r="AB428" s="86"/>
      <c r="AC428" s="86"/>
      <c r="AD428" s="86"/>
      <c r="AE428" s="86"/>
      <c r="AF428" s="86"/>
      <c r="AG428" s="86"/>
    </row>
    <row r="429" spans="1:33" ht="24.75" customHeight="1" x14ac:dyDescent="0.2">
      <c r="B429" s="438"/>
      <c r="C429" s="438"/>
      <c r="D429" s="438"/>
      <c r="E429" s="438"/>
      <c r="F429" s="438"/>
      <c r="G429" s="88"/>
      <c r="H429" s="88"/>
      <c r="I429" s="88"/>
      <c r="J429" s="78"/>
      <c r="K429" s="88"/>
      <c r="L429" s="88"/>
      <c r="M429" s="78"/>
      <c r="N429" s="88"/>
      <c r="O429" s="89"/>
      <c r="P429" s="90"/>
      <c r="Q429" s="90"/>
      <c r="R429" s="90"/>
      <c r="S429" s="125"/>
      <c r="T429" s="89"/>
      <c r="U429" s="89"/>
      <c r="V429" s="91"/>
      <c r="W429" s="89"/>
      <c r="X429" s="80"/>
      <c r="Y429" s="89"/>
      <c r="Z429" s="16"/>
    </row>
    <row r="430" spans="1:33" s="16" customFormat="1" ht="45.75" customHeight="1" x14ac:dyDescent="0.2">
      <c r="B430" s="446"/>
      <c r="C430" s="446"/>
      <c r="D430" s="446"/>
      <c r="E430" s="446"/>
      <c r="F430" s="446"/>
      <c r="G430" s="88"/>
      <c r="H430" s="88"/>
      <c r="I430" s="88"/>
      <c r="J430" s="78"/>
      <c r="K430" s="88"/>
      <c r="L430" s="88"/>
      <c r="M430" s="78"/>
      <c r="N430" s="88"/>
      <c r="O430" s="89"/>
      <c r="P430" s="90"/>
      <c r="Q430" s="90"/>
      <c r="R430" s="90"/>
      <c r="S430" s="125"/>
      <c r="T430" s="89"/>
      <c r="U430" s="89"/>
      <c r="V430" s="91"/>
      <c r="W430" s="89"/>
      <c r="X430" s="80"/>
      <c r="Y430" s="89"/>
    </row>
    <row r="431" spans="1:33" ht="33" customHeight="1" x14ac:dyDescent="0.2">
      <c r="A431" s="16"/>
      <c r="B431" s="438"/>
      <c r="C431" s="438"/>
      <c r="D431" s="438"/>
      <c r="E431" s="438"/>
      <c r="F431" s="438"/>
      <c r="G431" s="88"/>
      <c r="H431" s="88"/>
      <c r="I431" s="88"/>
      <c r="J431" s="78"/>
      <c r="K431" s="88"/>
      <c r="L431" s="88"/>
      <c r="M431" s="78"/>
      <c r="N431" s="88"/>
      <c r="O431" s="89"/>
      <c r="P431" s="90"/>
      <c r="Q431" s="90"/>
      <c r="R431" s="90"/>
      <c r="S431" s="125"/>
      <c r="T431" s="89"/>
      <c r="U431" s="89"/>
      <c r="V431" s="91"/>
      <c r="W431" s="89"/>
      <c r="X431" s="80"/>
      <c r="Y431" s="89"/>
      <c r="Z431" s="16"/>
    </row>
    <row r="432" spans="1:33" s="16" customFormat="1" ht="24.75" customHeight="1" x14ac:dyDescent="0.3">
      <c r="B432" s="170"/>
      <c r="C432" s="21"/>
      <c r="D432" s="21"/>
      <c r="E432" s="21"/>
      <c r="F432" s="21"/>
      <c r="G432" s="88"/>
      <c r="H432" s="88"/>
      <c r="I432" s="88"/>
      <c r="J432" s="78"/>
      <c r="K432" s="88"/>
      <c r="L432" s="88"/>
      <c r="M432" s="78"/>
      <c r="N432" s="88"/>
      <c r="O432" s="89"/>
      <c r="P432" s="90"/>
      <c r="Q432" s="90"/>
      <c r="R432" s="90"/>
      <c r="S432" s="125"/>
      <c r="T432" s="89"/>
      <c r="U432" s="89"/>
      <c r="V432" s="91"/>
      <c r="W432" s="89"/>
      <c r="X432" s="80"/>
      <c r="Y432" s="89"/>
    </row>
    <row r="433" spans="2:33" ht="36" customHeight="1" x14ac:dyDescent="0.2">
      <c r="B433" s="438"/>
      <c r="C433" s="438"/>
      <c r="D433" s="438"/>
      <c r="E433" s="438"/>
      <c r="F433" s="438"/>
      <c r="G433" s="88"/>
      <c r="H433" s="88"/>
      <c r="I433" s="88"/>
      <c r="J433" s="78"/>
      <c r="K433" s="88"/>
      <c r="L433" s="88"/>
      <c r="M433" s="78"/>
      <c r="N433" s="88"/>
      <c r="O433" s="89"/>
      <c r="P433" s="90"/>
      <c r="Q433" s="90"/>
      <c r="R433" s="90"/>
      <c r="S433" s="125"/>
      <c r="T433" s="89"/>
      <c r="U433" s="89"/>
      <c r="V433" s="91"/>
      <c r="W433" s="89"/>
      <c r="X433" s="80"/>
      <c r="Y433" s="89"/>
      <c r="Z433" s="16"/>
    </row>
    <row r="434" spans="2:33" s="16" customFormat="1" ht="24.75" customHeight="1" x14ac:dyDescent="0.3">
      <c r="B434" s="170"/>
      <c r="C434" s="21"/>
      <c r="D434" s="21"/>
      <c r="E434" s="21"/>
      <c r="F434" s="21"/>
      <c r="G434" s="88"/>
      <c r="H434" s="88"/>
      <c r="I434" s="88"/>
      <c r="J434" s="78"/>
      <c r="K434" s="88"/>
      <c r="L434" s="88"/>
      <c r="M434" s="78"/>
      <c r="N434" s="88"/>
      <c r="O434" s="89"/>
      <c r="P434" s="90"/>
      <c r="Q434" s="90"/>
      <c r="R434" s="90"/>
      <c r="S434" s="125"/>
      <c r="T434" s="89"/>
      <c r="U434" s="89"/>
      <c r="V434" s="91"/>
      <c r="W434" s="89"/>
      <c r="X434" s="80"/>
      <c r="Y434" s="89"/>
    </row>
    <row r="435" spans="2:33" ht="24.75" customHeight="1" x14ac:dyDescent="0.2">
      <c r="B435" s="438"/>
      <c r="C435" s="438"/>
      <c r="D435" s="438"/>
      <c r="E435" s="438"/>
      <c r="F435" s="438"/>
      <c r="G435" s="88"/>
      <c r="H435" s="88"/>
      <c r="I435" s="88"/>
      <c r="J435" s="78"/>
      <c r="K435" s="88"/>
      <c r="L435" s="88"/>
      <c r="M435" s="78"/>
      <c r="N435" s="88"/>
      <c r="O435" s="89"/>
      <c r="P435" s="90"/>
      <c r="Q435" s="90"/>
      <c r="R435" s="90"/>
      <c r="S435" s="125"/>
      <c r="T435" s="89"/>
      <c r="U435" s="89"/>
      <c r="V435" s="91"/>
      <c r="W435" s="89"/>
      <c r="X435" s="80"/>
      <c r="Y435" s="89"/>
      <c r="Z435" s="16"/>
    </row>
    <row r="436" spans="2:33" s="16" customFormat="1" ht="24.75" customHeight="1" x14ac:dyDescent="0.2">
      <c r="B436" s="169"/>
      <c r="C436" s="21"/>
      <c r="D436" s="21"/>
      <c r="E436" s="21"/>
      <c r="F436" s="21"/>
      <c r="G436" s="88"/>
      <c r="H436" s="88"/>
      <c r="I436" s="88"/>
      <c r="J436" s="78"/>
      <c r="K436" s="88"/>
      <c r="L436" s="88"/>
      <c r="M436" s="78"/>
      <c r="N436" s="88"/>
      <c r="O436" s="89"/>
      <c r="P436" s="90"/>
      <c r="Q436" s="90"/>
      <c r="R436" s="90"/>
      <c r="S436" s="125"/>
      <c r="T436" s="89"/>
      <c r="U436" s="89"/>
      <c r="V436" s="91"/>
      <c r="W436" s="89"/>
      <c r="X436" s="80"/>
      <c r="Y436" s="89"/>
    </row>
    <row r="437" spans="2:33" ht="34.5" customHeight="1" x14ac:dyDescent="0.2">
      <c r="B437" s="438"/>
      <c r="C437" s="438"/>
      <c r="D437" s="438"/>
      <c r="E437" s="438"/>
      <c r="F437" s="438"/>
      <c r="G437" s="88"/>
      <c r="H437" s="88"/>
      <c r="I437" s="88"/>
      <c r="J437" s="78"/>
      <c r="K437" s="88"/>
      <c r="L437" s="88"/>
      <c r="M437" s="78"/>
      <c r="N437" s="88"/>
      <c r="O437" s="89"/>
      <c r="P437" s="90"/>
      <c r="Q437" s="90"/>
      <c r="R437" s="90"/>
      <c r="S437" s="125"/>
      <c r="T437" s="89"/>
      <c r="U437" s="89"/>
      <c r="V437" s="91"/>
      <c r="W437" s="89"/>
      <c r="X437" s="80"/>
      <c r="Y437" s="89"/>
      <c r="Z437" s="16"/>
    </row>
    <row r="438" spans="2:33" s="16" customFormat="1" ht="24.75" customHeight="1" x14ac:dyDescent="0.2">
      <c r="B438" s="169"/>
      <c r="C438" s="21"/>
      <c r="D438" s="21"/>
      <c r="E438" s="21"/>
      <c r="F438" s="21"/>
      <c r="G438" s="88"/>
      <c r="H438" s="88"/>
      <c r="I438" s="88"/>
      <c r="J438" s="78"/>
      <c r="K438" s="88"/>
      <c r="L438" s="88"/>
      <c r="M438" s="78"/>
      <c r="N438" s="88"/>
      <c r="O438" s="89"/>
      <c r="P438" s="90"/>
      <c r="Q438" s="90"/>
      <c r="R438" s="90"/>
      <c r="S438" s="125"/>
      <c r="T438" s="89"/>
      <c r="U438" s="89"/>
      <c r="V438" s="91"/>
      <c r="W438" s="89"/>
      <c r="X438" s="80"/>
      <c r="Y438" s="89"/>
    </row>
    <row r="439" spans="2:33" ht="24.75" customHeight="1" x14ac:dyDescent="0.2">
      <c r="B439" s="438"/>
      <c r="C439" s="438"/>
      <c r="D439" s="438"/>
      <c r="E439" s="438"/>
      <c r="F439" s="438"/>
      <c r="G439" s="88"/>
      <c r="H439" s="88"/>
      <c r="I439" s="88"/>
      <c r="J439" s="78"/>
      <c r="K439" s="88"/>
      <c r="L439" s="88"/>
      <c r="M439" s="78"/>
      <c r="N439" s="88"/>
      <c r="O439" s="89"/>
      <c r="P439" s="90"/>
      <c r="Q439" s="90"/>
      <c r="R439" s="90"/>
      <c r="S439" s="125"/>
      <c r="T439" s="89"/>
      <c r="U439" s="89"/>
      <c r="V439" s="91"/>
      <c r="W439" s="89"/>
      <c r="X439" s="80"/>
      <c r="Y439" s="89"/>
      <c r="Z439" s="16"/>
    </row>
    <row r="440" spans="2:33" ht="24.75" customHeight="1" x14ac:dyDescent="0.2">
      <c r="B440" s="169"/>
      <c r="C440" s="21"/>
      <c r="D440" s="21"/>
      <c r="E440" s="21"/>
      <c r="F440" s="21"/>
      <c r="G440" s="88"/>
      <c r="H440" s="88"/>
      <c r="I440" s="88"/>
      <c r="J440" s="78"/>
      <c r="K440" s="88"/>
      <c r="L440" s="88"/>
      <c r="M440" s="78"/>
      <c r="N440" s="88"/>
      <c r="O440" s="89"/>
      <c r="P440" s="90"/>
      <c r="Q440" s="90"/>
      <c r="R440" s="90"/>
      <c r="S440" s="125"/>
      <c r="T440" s="89"/>
      <c r="U440" s="89"/>
      <c r="V440" s="91"/>
      <c r="W440" s="89"/>
      <c r="X440" s="80"/>
      <c r="Y440" s="89"/>
      <c r="Z440" s="16"/>
    </row>
    <row r="441" spans="2:33" s="16" customFormat="1" ht="24.75" customHeight="1" x14ac:dyDescent="0.2">
      <c r="B441" s="440"/>
      <c r="C441" s="440"/>
      <c r="D441" s="440"/>
      <c r="E441" s="440"/>
      <c r="F441" s="440"/>
      <c r="G441" s="124"/>
      <c r="H441" s="124"/>
      <c r="I441" s="88"/>
      <c r="J441" s="78"/>
      <c r="K441" s="88"/>
      <c r="L441" s="88"/>
      <c r="M441" s="88"/>
      <c r="N441" s="88"/>
      <c r="O441" s="89"/>
      <c r="P441" s="90"/>
      <c r="Q441" s="90"/>
      <c r="R441" s="90"/>
      <c r="S441" s="125"/>
      <c r="T441" s="89"/>
      <c r="U441" s="89"/>
      <c r="V441" s="91"/>
      <c r="W441" s="89"/>
      <c r="X441" s="80"/>
      <c r="Y441" s="89"/>
    </row>
    <row r="442" spans="2:33" s="16" customFormat="1" ht="30.75" customHeight="1" x14ac:dyDescent="0.2">
      <c r="B442" s="438"/>
      <c r="C442" s="438"/>
      <c r="D442" s="438"/>
      <c r="E442" s="438"/>
      <c r="F442" s="438"/>
      <c r="G442" s="88"/>
      <c r="H442" s="88"/>
      <c r="I442" s="88"/>
      <c r="J442" s="78"/>
      <c r="K442" s="88"/>
      <c r="L442" s="88"/>
      <c r="M442" s="88"/>
      <c r="N442" s="88"/>
      <c r="O442" s="89"/>
      <c r="P442" s="90"/>
      <c r="Q442" s="90"/>
      <c r="R442" s="90"/>
      <c r="S442" s="90"/>
      <c r="T442" s="89"/>
      <c r="U442" s="89"/>
      <c r="V442" s="91"/>
      <c r="W442" s="89"/>
      <c r="X442" s="80"/>
      <c r="Y442" s="89"/>
      <c r="Z442" s="86"/>
      <c r="AA442" s="86"/>
      <c r="AB442" s="86"/>
      <c r="AC442" s="86"/>
      <c r="AD442" s="86"/>
      <c r="AE442" s="86"/>
      <c r="AF442" s="86"/>
      <c r="AG442" s="86"/>
    </row>
    <row r="443" spans="2:33" s="16" customFormat="1" ht="24.75" customHeight="1" x14ac:dyDescent="0.2">
      <c r="B443" s="437"/>
      <c r="C443" s="437"/>
      <c r="D443" s="437"/>
      <c r="E443" s="437"/>
      <c r="F443" s="437"/>
      <c r="G443" s="88"/>
      <c r="H443" s="88"/>
      <c r="I443" s="88"/>
      <c r="J443" s="78"/>
      <c r="K443" s="88"/>
      <c r="L443" s="88"/>
      <c r="M443" s="88"/>
      <c r="N443" s="88"/>
      <c r="O443" s="89"/>
      <c r="P443" s="90"/>
      <c r="Q443" s="90"/>
      <c r="R443" s="90"/>
      <c r="S443" s="90"/>
      <c r="T443" s="89"/>
      <c r="U443" s="89"/>
      <c r="V443" s="91"/>
      <c r="W443" s="89"/>
      <c r="X443" s="80"/>
      <c r="Y443" s="89"/>
      <c r="Z443" s="86"/>
      <c r="AA443" s="86"/>
      <c r="AB443" s="86"/>
      <c r="AC443" s="86"/>
      <c r="AD443" s="86"/>
      <c r="AE443" s="86"/>
      <c r="AF443" s="86"/>
      <c r="AG443" s="86"/>
    </row>
    <row r="444" spans="2:33" s="16" customFormat="1" ht="24.75" customHeight="1" x14ac:dyDescent="0.2">
      <c r="B444" s="437"/>
      <c r="C444" s="437"/>
      <c r="D444" s="437"/>
      <c r="E444" s="437"/>
      <c r="F444" s="437"/>
      <c r="G444" s="88"/>
      <c r="H444" s="88"/>
      <c r="I444" s="88"/>
      <c r="J444" s="78"/>
      <c r="K444" s="88"/>
      <c r="L444" s="88"/>
      <c r="M444" s="88"/>
      <c r="N444" s="88"/>
      <c r="O444" s="89"/>
      <c r="P444" s="90"/>
      <c r="Q444" s="90"/>
      <c r="R444" s="90"/>
      <c r="S444" s="90"/>
      <c r="T444" s="89"/>
      <c r="U444" s="89"/>
      <c r="V444" s="91"/>
      <c r="W444" s="89"/>
      <c r="X444" s="80"/>
      <c r="Y444" s="89"/>
      <c r="Z444" s="86"/>
      <c r="AA444" s="86"/>
      <c r="AB444" s="86"/>
      <c r="AC444" s="86"/>
      <c r="AD444" s="86"/>
      <c r="AE444" s="86"/>
      <c r="AF444" s="86"/>
      <c r="AG444" s="86"/>
    </row>
    <row r="445" spans="2:33" s="16" customFormat="1" ht="24.75" customHeight="1" x14ac:dyDescent="0.2">
      <c r="B445" s="437"/>
      <c r="C445" s="437"/>
      <c r="D445" s="437"/>
      <c r="E445" s="437"/>
      <c r="F445" s="437"/>
      <c r="G445" s="88"/>
      <c r="H445" s="88"/>
      <c r="I445" s="88"/>
      <c r="J445" s="78"/>
      <c r="K445" s="88"/>
      <c r="L445" s="88"/>
      <c r="M445" s="88"/>
      <c r="N445" s="88"/>
      <c r="O445" s="89"/>
      <c r="P445" s="90"/>
      <c r="Q445" s="90"/>
      <c r="R445" s="90"/>
      <c r="S445" s="90"/>
      <c r="T445" s="89"/>
      <c r="U445" s="89"/>
      <c r="V445" s="91"/>
      <c r="W445" s="89"/>
      <c r="X445" s="80"/>
      <c r="Y445" s="89"/>
      <c r="Z445" s="86"/>
      <c r="AA445" s="86"/>
      <c r="AB445" s="86"/>
      <c r="AC445" s="86"/>
      <c r="AD445" s="86"/>
      <c r="AE445" s="86"/>
      <c r="AF445" s="86"/>
      <c r="AG445" s="86"/>
    </row>
    <row r="446" spans="2:33" s="16" customFormat="1" ht="24.75" customHeight="1" x14ac:dyDescent="0.2">
      <c r="B446" s="438"/>
      <c r="C446" s="438"/>
      <c r="D446" s="438"/>
      <c r="E446" s="438"/>
      <c r="F446" s="438"/>
      <c r="G446" s="88"/>
      <c r="H446" s="88"/>
      <c r="I446" s="88"/>
      <c r="J446" s="78"/>
      <c r="K446" s="88"/>
      <c r="L446" s="88"/>
      <c r="M446" s="88"/>
      <c r="N446" s="88"/>
      <c r="O446" s="89"/>
      <c r="P446" s="90"/>
      <c r="Q446" s="90"/>
      <c r="R446" s="90"/>
      <c r="S446" s="90"/>
      <c r="T446" s="89"/>
      <c r="U446" s="89"/>
      <c r="V446" s="91"/>
      <c r="W446" s="89"/>
      <c r="X446" s="80"/>
      <c r="Y446" s="89"/>
      <c r="Z446" s="86"/>
      <c r="AA446" s="86"/>
      <c r="AB446" s="86"/>
      <c r="AC446" s="86"/>
      <c r="AD446" s="86"/>
      <c r="AE446" s="86"/>
      <c r="AF446" s="86"/>
      <c r="AG446" s="86"/>
    </row>
    <row r="447" spans="2:33" s="16" customFormat="1" ht="24.75" customHeight="1" x14ac:dyDescent="0.2">
      <c r="B447" s="437"/>
      <c r="C447" s="437"/>
      <c r="D447" s="437"/>
      <c r="E447" s="437"/>
      <c r="F447" s="437"/>
      <c r="G447" s="88"/>
      <c r="H447" s="88"/>
      <c r="I447" s="88"/>
      <c r="J447" s="78"/>
      <c r="K447" s="88"/>
      <c r="L447" s="88"/>
      <c r="M447" s="88"/>
      <c r="N447" s="88"/>
      <c r="O447" s="89"/>
      <c r="P447" s="90"/>
      <c r="Q447" s="90"/>
      <c r="R447" s="90"/>
      <c r="S447" s="90"/>
      <c r="T447" s="89"/>
      <c r="U447" s="89"/>
      <c r="V447" s="91"/>
      <c r="W447" s="89"/>
      <c r="X447" s="80"/>
      <c r="Y447" s="89"/>
      <c r="Z447" s="86"/>
      <c r="AA447" s="86"/>
      <c r="AB447" s="86"/>
      <c r="AC447" s="86"/>
      <c r="AD447" s="86"/>
      <c r="AE447" s="86"/>
      <c r="AF447" s="86"/>
      <c r="AG447" s="86"/>
    </row>
    <row r="448" spans="2:33" s="16" customFormat="1" ht="24.75" customHeight="1" x14ac:dyDescent="0.2">
      <c r="B448" s="437"/>
      <c r="C448" s="437"/>
      <c r="D448" s="437"/>
      <c r="E448" s="437"/>
      <c r="F448" s="437"/>
      <c r="G448" s="88"/>
      <c r="H448" s="88"/>
      <c r="I448" s="88"/>
      <c r="J448" s="78"/>
      <c r="K448" s="88"/>
      <c r="L448" s="88"/>
      <c r="M448" s="88"/>
      <c r="N448" s="88"/>
      <c r="O448" s="89"/>
      <c r="P448" s="90"/>
      <c r="Q448" s="90"/>
      <c r="R448" s="90"/>
      <c r="S448" s="90"/>
      <c r="T448" s="89"/>
      <c r="U448" s="89"/>
      <c r="V448" s="91"/>
      <c r="W448" s="89"/>
      <c r="X448" s="80"/>
      <c r="Y448" s="89"/>
      <c r="Z448" s="86"/>
      <c r="AA448" s="86"/>
      <c r="AB448" s="86"/>
      <c r="AC448" s="86"/>
      <c r="AD448" s="86"/>
      <c r="AE448" s="86"/>
      <c r="AF448" s="86"/>
      <c r="AG448" s="86"/>
    </row>
    <row r="449" spans="2:26" ht="50.25" customHeight="1" x14ac:dyDescent="0.2">
      <c r="B449" s="438"/>
      <c r="C449" s="438"/>
      <c r="D449" s="438"/>
      <c r="E449" s="438"/>
      <c r="F449" s="438"/>
      <c r="G449" s="88"/>
      <c r="H449" s="88"/>
      <c r="I449" s="88"/>
      <c r="J449" s="78"/>
      <c r="K449" s="88"/>
      <c r="L449" s="88"/>
      <c r="M449" s="78"/>
      <c r="N449" s="88"/>
      <c r="O449" s="89"/>
      <c r="P449" s="90"/>
      <c r="Q449" s="90"/>
      <c r="R449" s="90"/>
      <c r="S449" s="125"/>
      <c r="T449" s="89"/>
      <c r="U449" s="89"/>
      <c r="V449" s="91"/>
      <c r="W449" s="89"/>
      <c r="X449" s="80"/>
      <c r="Y449" s="89"/>
      <c r="Z449" s="16"/>
    </row>
    <row r="450" spans="2:26" s="16" customFormat="1" ht="24.75" customHeight="1" x14ac:dyDescent="0.2">
      <c r="B450" s="437"/>
      <c r="C450" s="437"/>
      <c r="D450" s="437"/>
      <c r="E450" s="437"/>
      <c r="F450" s="437"/>
      <c r="G450" s="88"/>
      <c r="H450" s="88"/>
      <c r="I450" s="88"/>
      <c r="J450" s="78"/>
      <c r="K450" s="88"/>
      <c r="L450" s="88"/>
      <c r="M450" s="78"/>
      <c r="N450" s="88"/>
      <c r="O450" s="89"/>
      <c r="P450" s="90"/>
      <c r="Q450" s="90"/>
      <c r="R450" s="90"/>
      <c r="S450" s="125"/>
      <c r="T450" s="89"/>
      <c r="U450" s="89"/>
      <c r="V450" s="91"/>
      <c r="W450" s="89"/>
      <c r="X450" s="80"/>
      <c r="Y450" s="89"/>
    </row>
    <row r="451" spans="2:26" s="16" customFormat="1" ht="24.75" customHeight="1" x14ac:dyDescent="0.2">
      <c r="B451" s="175"/>
      <c r="C451" s="21"/>
      <c r="D451" s="21"/>
      <c r="E451" s="21"/>
      <c r="F451" s="21"/>
      <c r="G451" s="88"/>
      <c r="H451" s="88"/>
      <c r="I451" s="88"/>
      <c r="J451" s="78"/>
      <c r="K451" s="88"/>
      <c r="L451" s="88"/>
      <c r="M451" s="78"/>
      <c r="N451" s="88"/>
      <c r="O451" s="89"/>
      <c r="P451" s="90"/>
      <c r="Q451" s="90"/>
      <c r="R451" s="90"/>
      <c r="S451" s="125"/>
      <c r="T451" s="89"/>
      <c r="U451" s="89"/>
      <c r="V451" s="91"/>
      <c r="W451" s="89"/>
      <c r="X451" s="80"/>
      <c r="Y451" s="89"/>
    </row>
    <row r="452" spans="2:26" s="16" customFormat="1" ht="24.75" customHeight="1" x14ac:dyDescent="0.2">
      <c r="B452" s="175"/>
      <c r="C452" s="21"/>
      <c r="D452" s="21"/>
      <c r="E452" s="21"/>
      <c r="F452" s="21"/>
      <c r="G452" s="88"/>
      <c r="H452" s="88"/>
      <c r="I452" s="88"/>
      <c r="J452" s="78"/>
      <c r="K452" s="88"/>
      <c r="L452" s="88"/>
      <c r="M452" s="78"/>
      <c r="N452" s="88"/>
      <c r="O452" s="89"/>
      <c r="P452" s="90"/>
      <c r="Q452" s="90"/>
      <c r="R452" s="90"/>
      <c r="S452" s="125"/>
      <c r="T452" s="89"/>
      <c r="U452" s="89"/>
      <c r="V452" s="91"/>
      <c r="W452" s="89"/>
      <c r="X452" s="80"/>
      <c r="Y452" s="89"/>
    </row>
    <row r="453" spans="2:26" s="16" customFormat="1" ht="24.75" customHeight="1" x14ac:dyDescent="0.2">
      <c r="B453" s="175"/>
      <c r="C453" s="21"/>
      <c r="D453" s="21"/>
      <c r="E453" s="21"/>
      <c r="F453" s="21"/>
      <c r="G453" s="88"/>
      <c r="H453" s="88"/>
      <c r="I453" s="88"/>
      <c r="J453" s="78"/>
      <c r="K453" s="88"/>
      <c r="L453" s="88"/>
      <c r="M453" s="78"/>
      <c r="N453" s="88"/>
      <c r="O453" s="89"/>
      <c r="P453" s="90"/>
      <c r="Q453" s="90"/>
      <c r="R453" s="90"/>
      <c r="S453" s="125"/>
      <c r="T453" s="89"/>
      <c r="U453" s="89"/>
      <c r="V453" s="91"/>
      <c r="W453" s="89"/>
      <c r="X453" s="80"/>
      <c r="Y453" s="89"/>
    </row>
    <row r="454" spans="2:26" s="16" customFormat="1" ht="24.75" customHeight="1" x14ac:dyDescent="0.2">
      <c r="B454" s="175"/>
      <c r="C454" s="21"/>
      <c r="D454" s="21"/>
      <c r="E454" s="21"/>
      <c r="F454" s="21"/>
      <c r="G454" s="88"/>
      <c r="H454" s="88"/>
      <c r="I454" s="88"/>
      <c r="J454" s="78"/>
      <c r="K454" s="88"/>
      <c r="L454" s="88"/>
      <c r="M454" s="78"/>
      <c r="N454" s="88"/>
      <c r="O454" s="89"/>
      <c r="P454" s="90"/>
      <c r="Q454" s="90"/>
      <c r="R454" s="90"/>
      <c r="S454" s="125"/>
      <c r="T454" s="89"/>
      <c r="U454" s="89"/>
      <c r="V454" s="91"/>
      <c r="W454" s="89"/>
      <c r="X454" s="80"/>
      <c r="Y454" s="89"/>
    </row>
    <row r="455" spans="2:26" s="16" customFormat="1" ht="24.75" customHeight="1" x14ac:dyDescent="0.2">
      <c r="B455" s="175"/>
      <c r="C455" s="21"/>
      <c r="D455" s="21"/>
      <c r="E455" s="21"/>
      <c r="F455" s="21"/>
      <c r="G455" s="88"/>
      <c r="H455" s="88"/>
      <c r="I455" s="88"/>
      <c r="J455" s="78"/>
      <c r="K455" s="88"/>
      <c r="L455" s="88"/>
      <c r="M455" s="78"/>
      <c r="N455" s="88"/>
      <c r="O455" s="89"/>
      <c r="P455" s="90"/>
      <c r="Q455" s="90"/>
      <c r="R455" s="90"/>
      <c r="S455" s="125"/>
      <c r="T455" s="89"/>
      <c r="U455" s="89"/>
      <c r="V455" s="91"/>
      <c r="W455" s="89"/>
      <c r="X455" s="80"/>
      <c r="Y455" s="89"/>
    </row>
    <row r="456" spans="2:26" s="16" customFormat="1" ht="24.75" customHeight="1" x14ac:dyDescent="0.2">
      <c r="B456" s="175"/>
      <c r="C456" s="21"/>
      <c r="D456" s="21"/>
      <c r="E456" s="21"/>
      <c r="F456" s="21"/>
      <c r="G456" s="88"/>
      <c r="H456" s="88"/>
      <c r="I456" s="88"/>
      <c r="J456" s="78"/>
      <c r="K456" s="88"/>
      <c r="L456" s="88"/>
      <c r="M456" s="78"/>
      <c r="N456" s="88"/>
      <c r="O456" s="89"/>
      <c r="P456" s="90"/>
      <c r="Q456" s="90"/>
      <c r="R456" s="90"/>
      <c r="S456" s="125"/>
      <c r="T456" s="89"/>
      <c r="U456" s="89"/>
      <c r="V456" s="91"/>
      <c r="W456" s="89"/>
      <c r="X456" s="80"/>
      <c r="Y456" s="89"/>
    </row>
    <row r="457" spans="2:26" s="16" customFormat="1" ht="24.75" customHeight="1" x14ac:dyDescent="0.2">
      <c r="B457" s="175"/>
      <c r="C457" s="21"/>
      <c r="D457" s="21"/>
      <c r="E457" s="21"/>
      <c r="F457" s="21"/>
      <c r="G457" s="88"/>
      <c r="H457" s="88"/>
      <c r="I457" s="88"/>
      <c r="J457" s="78"/>
      <c r="K457" s="88"/>
      <c r="L457" s="88"/>
      <c r="M457" s="78"/>
      <c r="N457" s="88"/>
      <c r="O457" s="89"/>
      <c r="P457" s="90"/>
      <c r="Q457" s="90"/>
      <c r="R457" s="90"/>
      <c r="S457" s="125"/>
      <c r="T457" s="89"/>
      <c r="U457" s="89"/>
      <c r="V457" s="91"/>
      <c r="W457" s="89"/>
      <c r="X457" s="80"/>
      <c r="Y457" s="89"/>
    </row>
    <row r="458" spans="2:26" s="16" customFormat="1" ht="24.75" customHeight="1" x14ac:dyDescent="0.2">
      <c r="B458" s="175"/>
      <c r="C458" s="21"/>
      <c r="D458" s="21"/>
      <c r="E458" s="21"/>
      <c r="F458" s="21"/>
      <c r="G458" s="88"/>
      <c r="H458" s="88"/>
      <c r="I458" s="88"/>
      <c r="J458" s="78"/>
      <c r="K458" s="88"/>
      <c r="L458" s="88"/>
      <c r="M458" s="78"/>
      <c r="N458" s="88"/>
      <c r="O458" s="89"/>
      <c r="P458" s="90"/>
      <c r="Q458" s="90"/>
      <c r="R458" s="90"/>
      <c r="S458" s="125"/>
      <c r="T458" s="89"/>
      <c r="U458" s="89"/>
      <c r="V458" s="91"/>
      <c r="W458" s="89"/>
      <c r="X458" s="80"/>
      <c r="Y458" s="89"/>
    </row>
    <row r="459" spans="2:26" ht="30.75" customHeight="1" x14ac:dyDescent="0.2">
      <c r="B459" s="438"/>
      <c r="C459" s="438"/>
      <c r="D459" s="438"/>
      <c r="E459" s="438"/>
      <c r="F459" s="438"/>
      <c r="G459" s="88"/>
      <c r="H459" s="88"/>
      <c r="I459" s="88"/>
      <c r="J459" s="78"/>
      <c r="K459" s="88"/>
      <c r="L459" s="88"/>
      <c r="M459" s="78"/>
      <c r="N459" s="88"/>
      <c r="O459" s="89"/>
      <c r="P459" s="90"/>
      <c r="Q459" s="90"/>
      <c r="R459" s="90"/>
      <c r="S459" s="125"/>
      <c r="T459" s="89"/>
      <c r="U459" s="89"/>
      <c r="V459" s="91"/>
      <c r="W459" s="89"/>
      <c r="X459" s="80"/>
      <c r="Y459" s="89"/>
      <c r="Z459" s="16"/>
    </row>
    <row r="460" spans="2:26" s="16" customFormat="1" ht="24.75" customHeight="1" x14ac:dyDescent="0.2">
      <c r="B460" s="437"/>
      <c r="C460" s="437"/>
      <c r="D460" s="437"/>
      <c r="E460" s="437"/>
      <c r="F460" s="437"/>
      <c r="G460" s="88"/>
      <c r="H460" s="88"/>
      <c r="I460" s="88"/>
      <c r="J460" s="78"/>
      <c r="K460" s="88"/>
      <c r="L460" s="88"/>
      <c r="M460" s="78"/>
      <c r="N460" s="88"/>
      <c r="O460" s="89"/>
      <c r="P460" s="90"/>
      <c r="Q460" s="90"/>
      <c r="R460" s="90"/>
      <c r="S460" s="125"/>
      <c r="T460" s="89"/>
      <c r="U460" s="89"/>
      <c r="V460" s="91"/>
      <c r="W460" s="89"/>
      <c r="X460" s="80"/>
      <c r="Y460" s="89"/>
    </row>
    <row r="461" spans="2:26" s="16" customFormat="1" ht="24.75" customHeight="1" x14ac:dyDescent="0.2">
      <c r="B461" s="437"/>
      <c r="C461" s="437"/>
      <c r="D461" s="437"/>
      <c r="E461" s="437"/>
      <c r="F461" s="437"/>
      <c r="G461" s="88"/>
      <c r="H461" s="88"/>
      <c r="I461" s="88"/>
      <c r="J461" s="78"/>
      <c r="K461" s="88"/>
      <c r="L461" s="88"/>
      <c r="M461" s="78"/>
      <c r="N461" s="88"/>
      <c r="O461" s="89"/>
      <c r="P461" s="90"/>
      <c r="Q461" s="90"/>
      <c r="R461" s="90"/>
      <c r="S461" s="125"/>
      <c r="T461" s="89"/>
      <c r="U461" s="89"/>
      <c r="V461" s="91"/>
      <c r="W461" s="89"/>
      <c r="X461" s="80"/>
      <c r="Y461" s="89"/>
    </row>
    <row r="462" spans="2:26" ht="34.5" customHeight="1" x14ac:dyDescent="0.2">
      <c r="B462" s="438"/>
      <c r="C462" s="438"/>
      <c r="D462" s="438"/>
      <c r="E462" s="438"/>
      <c r="F462" s="438"/>
      <c r="G462" s="88"/>
      <c r="H462" s="88"/>
      <c r="I462" s="88"/>
      <c r="J462" s="78"/>
      <c r="K462" s="88"/>
      <c r="L462" s="88"/>
      <c r="M462" s="78"/>
      <c r="N462" s="88"/>
      <c r="O462" s="89"/>
      <c r="P462" s="90"/>
      <c r="Q462" s="90"/>
      <c r="R462" s="90"/>
      <c r="S462" s="125"/>
      <c r="T462" s="89"/>
      <c r="U462" s="89"/>
      <c r="V462" s="91"/>
      <c r="W462" s="89"/>
      <c r="X462" s="80"/>
      <c r="Y462" s="89"/>
      <c r="Z462" s="16"/>
    </row>
    <row r="463" spans="2:26" ht="24.75" customHeight="1" x14ac:dyDescent="0.2">
      <c r="B463" s="437"/>
      <c r="C463" s="437"/>
      <c r="D463" s="437"/>
      <c r="E463" s="437"/>
      <c r="F463" s="437"/>
      <c r="G463" s="88"/>
      <c r="H463" s="88"/>
      <c r="I463" s="88"/>
      <c r="J463" s="78"/>
      <c r="K463" s="88"/>
      <c r="L463" s="88"/>
      <c r="M463" s="78"/>
      <c r="N463" s="88"/>
      <c r="O463" s="89"/>
      <c r="P463" s="90"/>
      <c r="Q463" s="90"/>
      <c r="R463" s="90"/>
      <c r="S463" s="125"/>
      <c r="T463" s="89"/>
      <c r="U463" s="89"/>
      <c r="V463" s="91"/>
      <c r="W463" s="89"/>
      <c r="X463" s="80"/>
      <c r="Y463" s="89"/>
      <c r="Z463" s="16"/>
    </row>
    <row r="464" spans="2:26" ht="24.75" customHeight="1" x14ac:dyDescent="0.2">
      <c r="B464" s="437"/>
      <c r="C464" s="437"/>
      <c r="D464" s="437"/>
      <c r="E464" s="437"/>
      <c r="F464" s="437"/>
      <c r="G464" s="88"/>
      <c r="H464" s="88"/>
      <c r="I464" s="88"/>
      <c r="J464" s="78"/>
      <c r="K464" s="88"/>
      <c r="L464" s="88"/>
      <c r="M464" s="78"/>
      <c r="N464" s="88"/>
      <c r="O464" s="89"/>
      <c r="P464" s="90"/>
      <c r="Q464" s="90"/>
      <c r="R464" s="90"/>
      <c r="S464" s="125"/>
      <c r="T464" s="89"/>
      <c r="U464" s="89"/>
      <c r="V464" s="91"/>
      <c r="W464" s="89"/>
      <c r="X464" s="80"/>
      <c r="Y464" s="89"/>
      <c r="Z464" s="16"/>
    </row>
    <row r="465" spans="2:33" ht="24.75" customHeight="1" x14ac:dyDescent="0.2">
      <c r="B465" s="437"/>
      <c r="C465" s="437"/>
      <c r="D465" s="437"/>
      <c r="E465" s="437"/>
      <c r="F465" s="437"/>
      <c r="G465" s="88"/>
      <c r="H465" s="88"/>
      <c r="I465" s="88"/>
      <c r="J465" s="78"/>
      <c r="K465" s="88"/>
      <c r="L465" s="88"/>
      <c r="M465" s="78"/>
      <c r="N465" s="88"/>
      <c r="O465" s="89"/>
      <c r="P465" s="90"/>
      <c r="Q465" s="90"/>
      <c r="R465" s="90"/>
      <c r="S465" s="125"/>
      <c r="T465" s="89"/>
      <c r="U465" s="89"/>
      <c r="V465" s="91"/>
      <c r="W465" s="89"/>
      <c r="X465" s="80"/>
      <c r="Y465" s="89"/>
      <c r="Z465" s="16"/>
    </row>
    <row r="466" spans="2:33" s="16" customFormat="1" ht="24.75" customHeight="1" x14ac:dyDescent="0.2">
      <c r="B466" s="440"/>
      <c r="C466" s="440"/>
      <c r="D466" s="440"/>
      <c r="E466" s="440"/>
      <c r="F466" s="440"/>
      <c r="G466" s="124"/>
      <c r="H466" s="124"/>
      <c r="I466" s="88"/>
      <c r="J466" s="503"/>
      <c r="K466" s="88"/>
      <c r="L466" s="88"/>
      <c r="M466" s="78"/>
      <c r="N466" s="88"/>
      <c r="O466" s="89"/>
      <c r="P466" s="90"/>
      <c r="Q466" s="90"/>
      <c r="R466" s="90"/>
      <c r="S466" s="125"/>
      <c r="T466" s="89"/>
      <c r="U466" s="89"/>
      <c r="V466" s="91"/>
      <c r="W466" s="89"/>
      <c r="X466" s="80"/>
      <c r="Y466" s="89"/>
    </row>
    <row r="467" spans="2:33" s="16" customFormat="1" ht="30.75" customHeight="1" x14ac:dyDescent="0.2">
      <c r="B467" s="438"/>
      <c r="C467" s="438"/>
      <c r="D467" s="438"/>
      <c r="E467" s="438"/>
      <c r="F467" s="438"/>
      <c r="G467" s="88"/>
      <c r="H467" s="88"/>
      <c r="I467" s="88"/>
      <c r="J467" s="503"/>
      <c r="K467" s="88"/>
      <c r="L467" s="88"/>
      <c r="M467" s="78"/>
      <c r="N467" s="88"/>
      <c r="O467" s="89"/>
      <c r="P467" s="90"/>
      <c r="Q467" s="90"/>
      <c r="R467" s="90"/>
      <c r="S467" s="90"/>
      <c r="T467" s="89"/>
      <c r="U467" s="89"/>
      <c r="V467" s="91"/>
      <c r="W467" s="89"/>
      <c r="X467" s="80"/>
      <c r="Y467" s="89"/>
      <c r="Z467" s="86"/>
      <c r="AA467" s="86"/>
      <c r="AB467" s="86"/>
      <c r="AC467" s="86"/>
      <c r="AD467" s="86"/>
      <c r="AE467" s="86"/>
      <c r="AF467" s="86"/>
      <c r="AG467" s="86"/>
    </row>
    <row r="468" spans="2:33" s="16" customFormat="1" ht="30.75" customHeight="1" x14ac:dyDescent="0.2">
      <c r="B468" s="169"/>
      <c r="C468" s="52"/>
      <c r="D468" s="52"/>
      <c r="E468" s="52"/>
      <c r="F468" s="52"/>
      <c r="G468" s="88"/>
      <c r="H468" s="88"/>
      <c r="I468" s="88"/>
      <c r="J468" s="503"/>
      <c r="K468" s="88"/>
      <c r="L468" s="88"/>
      <c r="M468" s="78"/>
      <c r="N468" s="88"/>
      <c r="O468" s="89"/>
      <c r="P468" s="90"/>
      <c r="Q468" s="90"/>
      <c r="R468" s="90"/>
      <c r="S468" s="90"/>
      <c r="T468" s="89"/>
      <c r="U468" s="89"/>
      <c r="V468" s="91"/>
      <c r="W468" s="89"/>
      <c r="X468" s="80"/>
      <c r="Y468" s="89"/>
      <c r="Z468" s="86"/>
      <c r="AA468" s="86"/>
      <c r="AB468" s="86"/>
      <c r="AC468" s="86"/>
      <c r="AD468" s="86"/>
      <c r="AE468" s="86"/>
      <c r="AF468" s="86"/>
      <c r="AG468" s="86"/>
    </row>
    <row r="469" spans="2:33" ht="30" customHeight="1" x14ac:dyDescent="0.2">
      <c r="B469" s="438"/>
      <c r="C469" s="438"/>
      <c r="D469" s="438"/>
      <c r="E469" s="438"/>
      <c r="F469" s="438"/>
      <c r="G469" s="88"/>
      <c r="H469" s="88"/>
      <c r="I469" s="88"/>
      <c r="J469" s="503"/>
      <c r="K469" s="88"/>
      <c r="L469" s="88"/>
      <c r="M469" s="78"/>
      <c r="N469" s="88"/>
      <c r="O469" s="89"/>
      <c r="P469" s="90"/>
      <c r="Q469" s="90"/>
      <c r="R469" s="90"/>
      <c r="S469" s="125"/>
      <c r="T469" s="89"/>
      <c r="U469" s="89"/>
      <c r="V469" s="91"/>
      <c r="W469" s="89"/>
      <c r="X469" s="80"/>
      <c r="Y469" s="89"/>
    </row>
    <row r="470" spans="2:33" s="16" customFormat="1" ht="24.75" customHeight="1" x14ac:dyDescent="0.3">
      <c r="B470" s="170"/>
      <c r="C470" s="21"/>
      <c r="D470" s="21"/>
      <c r="E470" s="21"/>
      <c r="F470" s="21"/>
      <c r="G470" s="88"/>
      <c r="H470" s="88"/>
      <c r="I470" s="88"/>
      <c r="J470" s="503"/>
      <c r="K470" s="88"/>
      <c r="L470" s="88"/>
      <c r="M470" s="78"/>
      <c r="N470" s="88"/>
      <c r="O470" s="89"/>
      <c r="P470" s="90"/>
      <c r="Q470" s="90"/>
      <c r="R470" s="90"/>
      <c r="S470" s="125"/>
      <c r="T470" s="89"/>
      <c r="U470" s="89"/>
      <c r="V470" s="91"/>
      <c r="W470" s="89"/>
      <c r="X470" s="80"/>
      <c r="Y470" s="89"/>
    </row>
    <row r="471" spans="2:33" ht="25.5" customHeight="1" x14ac:dyDescent="0.2">
      <c r="B471" s="438"/>
      <c r="C471" s="438"/>
      <c r="D471" s="438"/>
      <c r="E471" s="438"/>
      <c r="F471" s="438"/>
      <c r="G471" s="88"/>
      <c r="H471" s="88"/>
      <c r="I471" s="88"/>
      <c r="J471" s="503"/>
      <c r="K471" s="88"/>
      <c r="L471" s="88"/>
      <c r="M471" s="78"/>
      <c r="N471" s="88"/>
      <c r="O471" s="89"/>
      <c r="P471" s="90"/>
      <c r="Q471" s="90"/>
      <c r="R471" s="90"/>
      <c r="S471" s="125"/>
      <c r="T471" s="89"/>
      <c r="U471" s="89"/>
      <c r="V471" s="91"/>
      <c r="W471" s="89"/>
      <c r="X471" s="80"/>
      <c r="Y471" s="89"/>
    </row>
    <row r="472" spans="2:33" s="16" customFormat="1" ht="24.75" customHeight="1" x14ac:dyDescent="0.2">
      <c r="B472" s="437"/>
      <c r="C472" s="437"/>
      <c r="D472" s="437"/>
      <c r="E472" s="437"/>
      <c r="F472" s="437"/>
      <c r="G472" s="88"/>
      <c r="H472" s="88"/>
      <c r="I472" s="88"/>
      <c r="J472" s="503"/>
      <c r="K472" s="88"/>
      <c r="L472" s="88"/>
      <c r="M472" s="78"/>
      <c r="N472" s="88"/>
      <c r="O472" s="89"/>
      <c r="P472" s="90"/>
      <c r="Q472" s="90"/>
      <c r="R472" s="90"/>
      <c r="S472" s="125"/>
      <c r="T472" s="89"/>
      <c r="U472" s="89"/>
      <c r="V472" s="91"/>
      <c r="W472" s="89"/>
      <c r="X472" s="80"/>
      <c r="Y472" s="89"/>
    </row>
    <row r="473" spans="2:33" s="16" customFormat="1" ht="24.75" customHeight="1" x14ac:dyDescent="0.2">
      <c r="B473" s="442"/>
      <c r="C473" s="437"/>
      <c r="D473" s="437"/>
      <c r="E473" s="437"/>
      <c r="F473" s="437"/>
      <c r="G473" s="88"/>
      <c r="H473" s="88"/>
      <c r="I473" s="88"/>
      <c r="J473" s="503"/>
      <c r="K473" s="88"/>
      <c r="L473" s="88"/>
      <c r="M473" s="78"/>
      <c r="N473" s="88"/>
      <c r="O473" s="89"/>
      <c r="P473" s="90"/>
      <c r="Q473" s="90"/>
      <c r="R473" s="90"/>
      <c r="S473" s="125"/>
      <c r="T473" s="89"/>
      <c r="U473" s="89"/>
      <c r="V473" s="91"/>
      <c r="W473" s="89"/>
      <c r="X473" s="80"/>
      <c r="Y473" s="89"/>
    </row>
    <row r="474" spans="2:33" s="16" customFormat="1" ht="24.75" customHeight="1" x14ac:dyDescent="0.3">
      <c r="B474" s="174"/>
      <c r="C474" s="21"/>
      <c r="D474" s="21"/>
      <c r="E474" s="21"/>
      <c r="F474" s="21"/>
      <c r="G474" s="88"/>
      <c r="H474" s="88"/>
      <c r="I474" s="88"/>
      <c r="J474" s="503"/>
      <c r="K474" s="88"/>
      <c r="L474" s="88"/>
      <c r="M474" s="78"/>
      <c r="N474" s="88"/>
      <c r="O474" s="89"/>
      <c r="P474" s="90"/>
      <c r="Q474" s="90"/>
      <c r="R474" s="90"/>
      <c r="S474" s="125"/>
      <c r="T474" s="89"/>
      <c r="U474" s="89"/>
      <c r="V474" s="91"/>
      <c r="W474" s="89"/>
      <c r="X474" s="80"/>
      <c r="Y474" s="89"/>
    </row>
    <row r="475" spans="2:33" ht="33" customHeight="1" x14ac:dyDescent="0.2">
      <c r="B475" s="438"/>
      <c r="C475" s="438"/>
      <c r="D475" s="438"/>
      <c r="E475" s="438"/>
      <c r="F475" s="438"/>
      <c r="G475" s="88"/>
      <c r="H475" s="88"/>
      <c r="I475" s="88"/>
      <c r="J475" s="503"/>
      <c r="K475" s="88"/>
      <c r="L475" s="88"/>
      <c r="M475" s="78"/>
      <c r="N475" s="88"/>
      <c r="O475" s="89"/>
      <c r="P475" s="90"/>
      <c r="Q475" s="90"/>
      <c r="R475" s="90"/>
      <c r="S475" s="125"/>
      <c r="T475" s="89"/>
      <c r="U475" s="89"/>
      <c r="V475" s="91"/>
      <c r="W475" s="89"/>
      <c r="X475" s="80"/>
      <c r="Y475" s="89"/>
    </row>
    <row r="476" spans="2:33" s="16" customFormat="1" ht="39.75" customHeight="1" x14ac:dyDescent="0.3">
      <c r="B476" s="447"/>
      <c r="C476" s="447"/>
      <c r="D476" s="447"/>
      <c r="E476" s="447"/>
      <c r="F476" s="447"/>
      <c r="G476" s="88"/>
      <c r="H476" s="88"/>
      <c r="I476" s="88"/>
      <c r="J476" s="503"/>
      <c r="K476" s="88"/>
      <c r="L476" s="88"/>
      <c r="M476" s="78"/>
      <c r="N476" s="88"/>
      <c r="O476" s="89"/>
      <c r="P476" s="90"/>
      <c r="Q476" s="90"/>
      <c r="R476" s="90"/>
      <c r="S476" s="125"/>
      <c r="T476" s="89"/>
      <c r="U476" s="89"/>
      <c r="V476" s="91"/>
      <c r="W476" s="89"/>
      <c r="X476" s="80"/>
      <c r="Y476" s="89"/>
    </row>
    <row r="477" spans="2:33" ht="30.75" customHeight="1" x14ac:dyDescent="0.2">
      <c r="B477" s="438"/>
      <c r="C477" s="438"/>
      <c r="D477" s="438"/>
      <c r="E477" s="438"/>
      <c r="F477" s="438"/>
      <c r="G477" s="88"/>
      <c r="H477" s="88"/>
      <c r="I477" s="88"/>
      <c r="J477" s="503"/>
      <c r="K477" s="88"/>
      <c r="L477" s="88"/>
      <c r="M477" s="78"/>
      <c r="N477" s="88"/>
      <c r="O477" s="89"/>
      <c r="P477" s="90"/>
      <c r="Q477" s="90"/>
      <c r="R477" s="90"/>
      <c r="S477" s="125"/>
      <c r="T477" s="89"/>
      <c r="U477" s="89"/>
      <c r="V477" s="91"/>
      <c r="W477" s="89"/>
      <c r="X477" s="80"/>
      <c r="Y477" s="89"/>
    </row>
    <row r="478" spans="2:33" s="16" customFormat="1" ht="37.5" customHeight="1" x14ac:dyDescent="0.3">
      <c r="B478" s="447"/>
      <c r="C478" s="447"/>
      <c r="D478" s="447"/>
      <c r="E478" s="447"/>
      <c r="F478" s="447"/>
      <c r="G478" s="88"/>
      <c r="H478" s="88"/>
      <c r="I478" s="88"/>
      <c r="J478" s="503"/>
      <c r="K478" s="88"/>
      <c r="L478" s="88"/>
      <c r="M478" s="78"/>
      <c r="N478" s="88"/>
      <c r="O478" s="89"/>
      <c r="P478" s="90"/>
      <c r="Q478" s="90"/>
      <c r="R478" s="90"/>
      <c r="S478" s="125"/>
      <c r="T478" s="89"/>
      <c r="U478" s="89"/>
      <c r="V478" s="91"/>
      <c r="W478" s="89"/>
      <c r="X478" s="80"/>
      <c r="Y478" s="89"/>
    </row>
    <row r="479" spans="2:33" ht="34.5" customHeight="1" x14ac:dyDescent="0.2">
      <c r="B479" s="438"/>
      <c r="C479" s="438"/>
      <c r="D479" s="438"/>
      <c r="E479" s="438"/>
      <c r="F479" s="438"/>
      <c r="G479" s="88"/>
      <c r="H479" s="88"/>
      <c r="I479" s="88"/>
      <c r="J479" s="503"/>
      <c r="K479" s="88"/>
      <c r="L479" s="88"/>
      <c r="M479" s="78"/>
      <c r="N479" s="88"/>
      <c r="O479" s="89"/>
      <c r="P479" s="90"/>
      <c r="Q479" s="90"/>
      <c r="R479" s="90"/>
      <c r="S479" s="125"/>
      <c r="T479" s="89"/>
      <c r="U479" s="89"/>
      <c r="V479" s="91"/>
      <c r="W479" s="89"/>
      <c r="X479" s="80"/>
      <c r="Y479" s="89"/>
    </row>
    <row r="480" spans="2:33" s="16" customFormat="1" ht="24.75" customHeight="1" x14ac:dyDescent="0.2">
      <c r="B480" s="437"/>
      <c r="C480" s="437"/>
      <c r="D480" s="437"/>
      <c r="E480" s="437"/>
      <c r="F480" s="437"/>
      <c r="G480" s="88"/>
      <c r="H480" s="88"/>
      <c r="I480" s="88"/>
      <c r="J480" s="503"/>
      <c r="K480" s="88"/>
      <c r="L480" s="88"/>
      <c r="M480" s="78"/>
      <c r="N480" s="88"/>
      <c r="O480" s="89"/>
      <c r="P480" s="90"/>
      <c r="Q480" s="90"/>
      <c r="R480" s="90"/>
      <c r="S480" s="125"/>
      <c r="T480" s="89"/>
      <c r="U480" s="89"/>
      <c r="V480" s="91"/>
      <c r="W480" s="89"/>
      <c r="X480" s="80"/>
      <c r="Y480" s="89"/>
    </row>
    <row r="481" spans="2:25" s="16" customFormat="1" ht="39" customHeight="1" x14ac:dyDescent="0.3">
      <c r="B481" s="447"/>
      <c r="C481" s="447"/>
      <c r="D481" s="447"/>
      <c r="E481" s="447"/>
      <c r="F481" s="447"/>
      <c r="G481" s="88"/>
      <c r="H481" s="88"/>
      <c r="I481" s="88"/>
      <c r="J481" s="503"/>
      <c r="K481" s="88"/>
      <c r="L481" s="88"/>
      <c r="M481" s="78"/>
      <c r="N481" s="88"/>
      <c r="O481" s="89"/>
      <c r="P481" s="90"/>
      <c r="Q481" s="90"/>
      <c r="R481" s="90"/>
      <c r="S481" s="125"/>
      <c r="T481" s="89"/>
      <c r="U481" s="89"/>
      <c r="V481" s="91"/>
      <c r="W481" s="89"/>
      <c r="X481" s="80"/>
      <c r="Y481" s="89"/>
    </row>
    <row r="482" spans="2:25" ht="30.75" customHeight="1" x14ac:dyDescent="0.2">
      <c r="B482" s="438"/>
      <c r="C482" s="438"/>
      <c r="D482" s="438"/>
      <c r="E482" s="438"/>
      <c r="F482" s="438"/>
      <c r="G482" s="88"/>
      <c r="H482" s="88"/>
      <c r="I482" s="88"/>
      <c r="J482" s="503"/>
      <c r="K482" s="88"/>
      <c r="L482" s="88"/>
      <c r="M482" s="78"/>
      <c r="N482" s="88"/>
      <c r="O482" s="89"/>
      <c r="P482" s="90"/>
      <c r="Q482" s="90"/>
      <c r="R482" s="90"/>
      <c r="S482" s="125"/>
      <c r="T482" s="89"/>
      <c r="U482" s="89"/>
      <c r="V482" s="91"/>
      <c r="W482" s="89"/>
      <c r="X482" s="80"/>
      <c r="Y482" s="89"/>
    </row>
    <row r="483" spans="2:25" s="16" customFormat="1" ht="24.75" customHeight="1" x14ac:dyDescent="0.3">
      <c r="B483" s="170"/>
      <c r="C483" s="21"/>
      <c r="D483" s="21"/>
      <c r="E483" s="21"/>
      <c r="F483" s="21"/>
      <c r="G483" s="88"/>
      <c r="H483" s="88"/>
      <c r="I483" s="88"/>
      <c r="J483" s="503"/>
      <c r="K483" s="88"/>
      <c r="L483" s="88"/>
      <c r="M483" s="78"/>
      <c r="N483" s="88"/>
      <c r="O483" s="89"/>
      <c r="P483" s="90"/>
      <c r="Q483" s="90"/>
      <c r="R483" s="90"/>
      <c r="S483" s="125"/>
      <c r="T483" s="89"/>
      <c r="U483" s="89"/>
      <c r="V483" s="91"/>
      <c r="W483" s="89"/>
      <c r="X483" s="80"/>
      <c r="Y483" s="89"/>
    </row>
    <row r="484" spans="2:25" ht="31.5" customHeight="1" x14ac:dyDescent="0.2">
      <c r="B484" s="438"/>
      <c r="C484" s="438"/>
      <c r="D484" s="438"/>
      <c r="E484" s="438"/>
      <c r="F484" s="438"/>
      <c r="G484" s="88"/>
      <c r="H484" s="88"/>
      <c r="I484" s="88"/>
      <c r="J484" s="503"/>
      <c r="K484" s="88"/>
      <c r="L484" s="88"/>
      <c r="M484" s="78"/>
      <c r="N484" s="88"/>
      <c r="O484" s="89"/>
      <c r="P484" s="90"/>
      <c r="Q484" s="90"/>
      <c r="R484" s="90"/>
      <c r="S484" s="125"/>
      <c r="T484" s="89"/>
      <c r="U484" s="89"/>
      <c r="V484" s="91"/>
      <c r="W484" s="89"/>
      <c r="X484" s="80"/>
      <c r="Y484" s="89"/>
    </row>
    <row r="485" spans="2:25" s="16" customFormat="1" ht="24.75" customHeight="1" x14ac:dyDescent="0.3">
      <c r="B485" s="170"/>
      <c r="C485" s="21"/>
      <c r="D485" s="21"/>
      <c r="E485" s="21"/>
      <c r="F485" s="21"/>
      <c r="G485" s="88"/>
      <c r="H485" s="88"/>
      <c r="I485" s="88"/>
      <c r="J485" s="503"/>
      <c r="K485" s="88"/>
      <c r="L485" s="88"/>
      <c r="M485" s="78"/>
      <c r="N485" s="88"/>
      <c r="O485" s="89"/>
      <c r="P485" s="90"/>
      <c r="Q485" s="90"/>
      <c r="R485" s="90"/>
      <c r="S485" s="125"/>
      <c r="T485" s="89"/>
      <c r="U485" s="89"/>
      <c r="V485" s="91"/>
      <c r="W485" s="89"/>
      <c r="X485" s="80"/>
      <c r="Y485" s="89"/>
    </row>
    <row r="486" spans="2:25" ht="31.5" customHeight="1" x14ac:dyDescent="0.2">
      <c r="B486" s="438"/>
      <c r="C486" s="438"/>
      <c r="D486" s="438"/>
      <c r="E486" s="438"/>
      <c r="F486" s="438"/>
      <c r="G486" s="88"/>
      <c r="H486" s="88"/>
      <c r="I486" s="88"/>
      <c r="J486" s="503"/>
      <c r="K486" s="88"/>
      <c r="L486" s="88"/>
      <c r="M486" s="78"/>
      <c r="N486" s="88"/>
      <c r="O486" s="89"/>
      <c r="P486" s="90"/>
      <c r="Q486" s="90"/>
      <c r="R486" s="90"/>
      <c r="S486" s="125"/>
      <c r="T486" s="89"/>
      <c r="U486" s="89"/>
      <c r="V486" s="91"/>
      <c r="W486" s="89"/>
      <c r="X486" s="80"/>
      <c r="Y486" s="89"/>
    </row>
    <row r="487" spans="2:25" s="16" customFormat="1" ht="24.75" customHeight="1" x14ac:dyDescent="0.3">
      <c r="B487" s="170"/>
      <c r="C487" s="21"/>
      <c r="D487" s="21"/>
      <c r="E487" s="21"/>
      <c r="F487" s="21"/>
      <c r="G487" s="88"/>
      <c r="H487" s="88"/>
      <c r="I487" s="88"/>
      <c r="J487" s="503"/>
      <c r="K487" s="88"/>
      <c r="L487" s="88"/>
      <c r="M487" s="78"/>
      <c r="N487" s="88"/>
      <c r="O487" s="89"/>
      <c r="P487" s="90"/>
      <c r="Q487" s="90"/>
      <c r="R487" s="90"/>
      <c r="S487" s="125"/>
      <c r="T487" s="89"/>
      <c r="U487" s="89"/>
      <c r="V487" s="91"/>
      <c r="W487" s="89"/>
      <c r="X487" s="80"/>
      <c r="Y487" s="89"/>
    </row>
    <row r="488" spans="2:25" ht="30.75" customHeight="1" x14ac:dyDescent="0.2">
      <c r="B488" s="438"/>
      <c r="C488" s="438"/>
      <c r="D488" s="438"/>
      <c r="E488" s="438"/>
      <c r="F488" s="438"/>
      <c r="G488" s="88"/>
      <c r="H488" s="88"/>
      <c r="I488" s="88"/>
      <c r="J488" s="503"/>
      <c r="K488" s="88"/>
      <c r="L488" s="88"/>
      <c r="M488" s="78"/>
      <c r="N488" s="88"/>
      <c r="O488" s="89"/>
      <c r="P488" s="90"/>
      <c r="Q488" s="90"/>
      <c r="R488" s="90"/>
      <c r="S488" s="125"/>
      <c r="T488" s="89"/>
      <c r="U488" s="89"/>
      <c r="V488" s="91"/>
      <c r="W488" s="89"/>
      <c r="X488" s="80"/>
      <c r="Y488" s="89"/>
    </row>
    <row r="489" spans="2:25" s="105" customFormat="1" ht="24.75" customHeight="1" x14ac:dyDescent="0.2">
      <c r="B489" s="169"/>
      <c r="C489" s="47"/>
      <c r="D489" s="47"/>
      <c r="E489" s="47"/>
      <c r="F489" s="47"/>
      <c r="G489" s="110"/>
      <c r="H489" s="110"/>
      <c r="I489" s="110"/>
      <c r="J489" s="503"/>
      <c r="K489" s="110"/>
      <c r="L489" s="110"/>
      <c r="M489" s="78"/>
      <c r="N489" s="110"/>
      <c r="O489" s="109"/>
      <c r="P489" s="111"/>
      <c r="Q489" s="111"/>
      <c r="R489" s="111"/>
      <c r="S489" s="127"/>
      <c r="T489" s="109"/>
      <c r="U489" s="109"/>
      <c r="V489" s="112"/>
      <c r="W489" s="109"/>
      <c r="X489" s="80"/>
      <c r="Y489" s="109"/>
    </row>
    <row r="490" spans="2:25" ht="34.5" customHeight="1" x14ac:dyDescent="0.2">
      <c r="B490" s="438"/>
      <c r="C490" s="438"/>
      <c r="D490" s="438"/>
      <c r="E490" s="438"/>
      <c r="F490" s="438"/>
      <c r="G490" s="88"/>
      <c r="H490" s="88"/>
      <c r="I490" s="88"/>
      <c r="J490" s="503"/>
      <c r="K490" s="88"/>
      <c r="L490" s="88"/>
      <c r="M490" s="78"/>
      <c r="N490" s="88"/>
      <c r="O490" s="89"/>
      <c r="P490" s="90"/>
      <c r="Q490" s="90"/>
      <c r="R490" s="90"/>
      <c r="S490" s="125"/>
      <c r="T490" s="89"/>
      <c r="U490" s="89"/>
      <c r="V490" s="91"/>
      <c r="W490" s="89"/>
      <c r="X490" s="80"/>
      <c r="Y490" s="89"/>
    </row>
    <row r="491" spans="2:25" s="105" customFormat="1" ht="24.75" customHeight="1" x14ac:dyDescent="0.2">
      <c r="B491" s="169"/>
      <c r="C491" s="47"/>
      <c r="D491" s="47"/>
      <c r="E491" s="47"/>
      <c r="F491" s="47"/>
      <c r="G491" s="110"/>
      <c r="H491" s="110"/>
      <c r="I491" s="110"/>
      <c r="J491" s="503"/>
      <c r="K491" s="110"/>
      <c r="L491" s="110"/>
      <c r="M491" s="78"/>
      <c r="N491" s="110"/>
      <c r="O491" s="109"/>
      <c r="P491" s="111"/>
      <c r="Q491" s="111"/>
      <c r="R491" s="111"/>
      <c r="S491" s="127"/>
      <c r="T491" s="109"/>
      <c r="U491" s="109"/>
      <c r="V491" s="112"/>
      <c r="W491" s="109"/>
      <c r="X491" s="80"/>
      <c r="Y491" s="109"/>
    </row>
    <row r="492" spans="2:25" ht="30.75" customHeight="1" x14ac:dyDescent="0.2">
      <c r="B492" s="438"/>
      <c r="C492" s="438"/>
      <c r="D492" s="438"/>
      <c r="E492" s="438"/>
      <c r="F492" s="438"/>
      <c r="G492" s="88"/>
      <c r="H492" s="88"/>
      <c r="I492" s="88"/>
      <c r="J492" s="503"/>
      <c r="K492" s="88"/>
      <c r="L492" s="88"/>
      <c r="M492" s="78"/>
      <c r="N492" s="88"/>
      <c r="O492" s="89"/>
      <c r="P492" s="90"/>
      <c r="Q492" s="90"/>
      <c r="R492" s="90"/>
      <c r="S492" s="125"/>
      <c r="T492" s="89"/>
      <c r="U492" s="89"/>
      <c r="V492" s="91"/>
      <c r="W492" s="89"/>
      <c r="X492" s="80"/>
      <c r="Y492" s="89"/>
    </row>
    <row r="493" spans="2:25" s="16" customFormat="1" ht="24.75" customHeight="1" x14ac:dyDescent="0.2">
      <c r="B493" s="437"/>
      <c r="C493" s="437"/>
      <c r="D493" s="437"/>
      <c r="E493" s="437"/>
      <c r="F493" s="437"/>
      <c r="G493" s="88"/>
      <c r="H493" s="88"/>
      <c r="I493" s="88"/>
      <c r="J493" s="503"/>
      <c r="K493" s="88"/>
      <c r="L493" s="88"/>
      <c r="M493" s="78"/>
      <c r="N493" s="88"/>
      <c r="O493" s="89"/>
      <c r="P493" s="90"/>
      <c r="Q493" s="90"/>
      <c r="R493" s="90"/>
      <c r="S493" s="125"/>
      <c r="T493" s="89"/>
      <c r="U493" s="89"/>
      <c r="V493" s="91"/>
      <c r="W493" s="89"/>
      <c r="X493" s="80"/>
      <c r="Y493" s="89"/>
    </row>
    <row r="494" spans="2:25" s="16" customFormat="1" ht="24.75" customHeight="1" x14ac:dyDescent="0.2">
      <c r="B494" s="439"/>
      <c r="C494" s="439"/>
      <c r="D494" s="439"/>
      <c r="E494" s="439"/>
      <c r="F494" s="439"/>
      <c r="G494" s="88"/>
      <c r="H494" s="88"/>
      <c r="I494" s="88"/>
      <c r="J494" s="503"/>
      <c r="K494" s="88"/>
      <c r="L494" s="88"/>
      <c r="M494" s="78"/>
      <c r="N494" s="88"/>
      <c r="O494" s="89"/>
      <c r="P494" s="90"/>
      <c r="Q494" s="90"/>
      <c r="R494" s="90"/>
      <c r="S494" s="125"/>
      <c r="T494" s="89"/>
      <c r="U494" s="89"/>
      <c r="V494" s="91"/>
      <c r="W494" s="89"/>
      <c r="X494" s="80"/>
      <c r="Y494" s="89"/>
    </row>
    <row r="495" spans="2:25" s="16" customFormat="1" ht="34.5" customHeight="1" x14ac:dyDescent="0.2">
      <c r="B495" s="439"/>
      <c r="C495" s="439"/>
      <c r="D495" s="439"/>
      <c r="E495" s="439"/>
      <c r="F495" s="439"/>
      <c r="G495" s="88"/>
      <c r="H495" s="88"/>
      <c r="I495" s="88"/>
      <c r="J495" s="503"/>
      <c r="K495" s="88"/>
      <c r="L495" s="88"/>
      <c r="M495" s="78"/>
      <c r="N495" s="88"/>
      <c r="O495" s="89"/>
      <c r="P495" s="90"/>
      <c r="Q495" s="90"/>
      <c r="R495" s="90"/>
      <c r="S495" s="125"/>
      <c r="T495" s="89"/>
      <c r="U495" s="89"/>
      <c r="V495" s="91"/>
      <c r="W495" s="89"/>
      <c r="X495" s="80"/>
      <c r="Y495" s="89"/>
    </row>
    <row r="496" spans="2:25" s="16" customFormat="1" ht="24.75" customHeight="1" x14ac:dyDescent="0.2">
      <c r="B496" s="439"/>
      <c r="C496" s="439"/>
      <c r="D496" s="439"/>
      <c r="E496" s="439"/>
      <c r="F496" s="439"/>
      <c r="G496" s="88"/>
      <c r="H496" s="88"/>
      <c r="I496" s="88"/>
      <c r="J496" s="503"/>
      <c r="K496" s="88"/>
      <c r="L496" s="88"/>
      <c r="M496" s="78"/>
      <c r="N496" s="88"/>
      <c r="O496" s="89"/>
      <c r="P496" s="90"/>
      <c r="Q496" s="90"/>
      <c r="R496" s="90"/>
      <c r="S496" s="125"/>
      <c r="T496" s="89"/>
      <c r="U496" s="89"/>
      <c r="V496" s="91"/>
      <c r="W496" s="89"/>
      <c r="X496" s="80"/>
      <c r="Y496" s="89"/>
    </row>
    <row r="497" spans="2:25" ht="30" customHeight="1" x14ac:dyDescent="0.2">
      <c r="B497" s="438"/>
      <c r="C497" s="438"/>
      <c r="D497" s="438"/>
      <c r="E497" s="438"/>
      <c r="F497" s="438"/>
      <c r="G497" s="88"/>
      <c r="H497" s="88"/>
      <c r="I497" s="88"/>
      <c r="J497" s="503"/>
      <c r="K497" s="88"/>
      <c r="L497" s="88"/>
      <c r="M497" s="78"/>
      <c r="N497" s="88"/>
      <c r="O497" s="89"/>
      <c r="P497" s="90"/>
      <c r="Q497" s="90"/>
      <c r="R497" s="90"/>
      <c r="S497" s="125"/>
      <c r="T497" s="89"/>
      <c r="U497" s="89"/>
      <c r="V497" s="91"/>
      <c r="W497" s="89"/>
      <c r="X497" s="80"/>
      <c r="Y497" s="89"/>
    </row>
    <row r="498" spans="2:25" s="16" customFormat="1" ht="24.75" customHeight="1" x14ac:dyDescent="0.2">
      <c r="B498" s="437"/>
      <c r="C498" s="437"/>
      <c r="D498" s="437"/>
      <c r="E498" s="437"/>
      <c r="F498" s="437"/>
      <c r="G498" s="88"/>
      <c r="H498" s="88"/>
      <c r="I498" s="88"/>
      <c r="J498" s="503"/>
      <c r="K498" s="88"/>
      <c r="L498" s="88"/>
      <c r="M498" s="78"/>
      <c r="N498" s="88"/>
      <c r="O498" s="89"/>
      <c r="P498" s="90"/>
      <c r="Q498" s="90"/>
      <c r="R498" s="90"/>
      <c r="S498" s="125"/>
      <c r="T498" s="89"/>
      <c r="U498" s="89"/>
      <c r="V498" s="91"/>
      <c r="W498" s="89"/>
      <c r="X498" s="80"/>
      <c r="Y498" s="89"/>
    </row>
    <row r="499" spans="2:25" s="16" customFormat="1" ht="24.75" customHeight="1" x14ac:dyDescent="0.2">
      <c r="B499" s="437"/>
      <c r="C499" s="437"/>
      <c r="D499" s="437"/>
      <c r="E499" s="437"/>
      <c r="F499" s="437"/>
      <c r="G499" s="88"/>
      <c r="H499" s="88"/>
      <c r="I499" s="88"/>
      <c r="J499" s="503"/>
      <c r="K499" s="88"/>
      <c r="L499" s="88"/>
      <c r="M499" s="78"/>
      <c r="N499" s="88"/>
      <c r="O499" s="89"/>
      <c r="P499" s="90"/>
      <c r="Q499" s="90"/>
      <c r="R499" s="90"/>
      <c r="S499" s="125"/>
      <c r="T499" s="89"/>
      <c r="U499" s="89"/>
      <c r="V499" s="91"/>
      <c r="W499" s="89"/>
      <c r="X499" s="80"/>
      <c r="Y499" s="89"/>
    </row>
    <row r="500" spans="2:25" s="16" customFormat="1" ht="24.75" customHeight="1" x14ac:dyDescent="0.3">
      <c r="B500" s="170"/>
      <c r="C500" s="21"/>
      <c r="D500" s="21"/>
      <c r="E500" s="21"/>
      <c r="F500" s="21"/>
      <c r="G500" s="88"/>
      <c r="H500" s="88"/>
      <c r="I500" s="88"/>
      <c r="J500" s="503"/>
      <c r="K500" s="88"/>
      <c r="L500" s="88"/>
      <c r="M500" s="78"/>
      <c r="N500" s="88"/>
      <c r="O500" s="89"/>
      <c r="P500" s="90"/>
      <c r="Q500" s="90"/>
      <c r="R500" s="90"/>
      <c r="S500" s="125"/>
      <c r="T500" s="89"/>
      <c r="U500" s="89"/>
      <c r="V500" s="91"/>
      <c r="W500" s="89"/>
      <c r="X500" s="80"/>
      <c r="Y500" s="89"/>
    </row>
    <row r="501" spans="2:25" ht="33.75" customHeight="1" x14ac:dyDescent="0.2">
      <c r="B501" s="438"/>
      <c r="C501" s="438"/>
      <c r="D501" s="438"/>
      <c r="E501" s="438"/>
      <c r="F501" s="438"/>
      <c r="G501" s="88"/>
      <c r="H501" s="88"/>
      <c r="I501" s="88"/>
      <c r="J501" s="503"/>
      <c r="K501" s="88"/>
      <c r="L501" s="88"/>
      <c r="M501" s="78"/>
      <c r="N501" s="88"/>
      <c r="O501" s="89"/>
      <c r="P501" s="90"/>
      <c r="Q501" s="90"/>
      <c r="R501" s="90"/>
      <c r="S501" s="125"/>
      <c r="T501" s="89"/>
      <c r="U501" s="89"/>
      <c r="V501" s="91"/>
      <c r="W501" s="89"/>
      <c r="X501" s="80"/>
      <c r="Y501" s="89"/>
    </row>
    <row r="502" spans="2:25" ht="24.75" customHeight="1" x14ac:dyDescent="0.3">
      <c r="B502" s="170"/>
      <c r="C502" s="21"/>
      <c r="D502" s="21"/>
      <c r="E502" s="21"/>
      <c r="F502" s="21"/>
      <c r="G502" s="88"/>
      <c r="H502" s="88"/>
      <c r="I502" s="88"/>
      <c r="J502" s="503"/>
      <c r="K502" s="88"/>
      <c r="L502" s="88"/>
      <c r="M502" s="78"/>
      <c r="N502" s="88"/>
      <c r="O502" s="89"/>
      <c r="P502" s="90"/>
      <c r="Q502" s="90"/>
      <c r="R502" s="90"/>
      <c r="S502" s="125"/>
      <c r="T502" s="89"/>
      <c r="U502" s="89"/>
      <c r="V502" s="91"/>
      <c r="W502" s="89"/>
      <c r="X502" s="80"/>
      <c r="Y502" s="89"/>
    </row>
    <row r="503" spans="2:25" s="16" customFormat="1" ht="24.75" customHeight="1" x14ac:dyDescent="0.2">
      <c r="B503" s="440"/>
      <c r="C503" s="440"/>
      <c r="D503" s="440"/>
      <c r="E503" s="440"/>
      <c r="F503" s="440"/>
      <c r="G503" s="124"/>
      <c r="H503" s="124"/>
      <c r="I503" s="88"/>
      <c r="J503" s="503"/>
      <c r="K503" s="88"/>
      <c r="L503" s="88"/>
      <c r="M503" s="503"/>
      <c r="N503" s="88"/>
      <c r="O503" s="89"/>
      <c r="P503" s="90"/>
      <c r="Q503" s="90"/>
      <c r="R503" s="90"/>
      <c r="S503" s="125"/>
      <c r="T503" s="89"/>
      <c r="U503" s="89"/>
      <c r="V503" s="91"/>
      <c r="W503" s="89"/>
      <c r="X503" s="80"/>
      <c r="Y503" s="89"/>
    </row>
    <row r="504" spans="2:25" s="108" customFormat="1" ht="30.75" customHeight="1" x14ac:dyDescent="0.2">
      <c r="B504" s="438"/>
      <c r="C504" s="438"/>
      <c r="D504" s="438"/>
      <c r="E504" s="438"/>
      <c r="F504" s="438"/>
      <c r="G504" s="110"/>
      <c r="H504" s="110"/>
      <c r="I504" s="110"/>
      <c r="J504" s="503"/>
      <c r="K504" s="110"/>
      <c r="L504" s="110"/>
      <c r="M504" s="503"/>
      <c r="N504" s="110"/>
      <c r="O504" s="109"/>
      <c r="P504" s="111"/>
      <c r="Q504" s="111"/>
      <c r="R504" s="111"/>
      <c r="S504" s="111"/>
      <c r="T504" s="109"/>
      <c r="U504" s="109"/>
      <c r="V504" s="112"/>
      <c r="W504" s="109"/>
      <c r="X504" s="80"/>
      <c r="Y504" s="109"/>
    </row>
    <row r="505" spans="2:25" s="108" customFormat="1" ht="30.75" customHeight="1" x14ac:dyDescent="0.2">
      <c r="B505" s="169"/>
      <c r="C505" s="167"/>
      <c r="D505" s="167"/>
      <c r="E505" s="167"/>
      <c r="F505" s="167"/>
      <c r="G505" s="110"/>
      <c r="H505" s="110"/>
      <c r="I505" s="110"/>
      <c r="J505" s="503"/>
      <c r="K505" s="110"/>
      <c r="L505" s="110"/>
      <c r="M505" s="503"/>
      <c r="N505" s="110"/>
      <c r="O505" s="109"/>
      <c r="P505" s="111"/>
      <c r="Q505" s="111"/>
      <c r="R505" s="111"/>
      <c r="S505" s="111"/>
      <c r="T505" s="109"/>
      <c r="U505" s="109"/>
      <c r="V505" s="112"/>
      <c r="W505" s="109"/>
      <c r="X505" s="80"/>
      <c r="Y505" s="109"/>
    </row>
    <row r="506" spans="2:25" s="105" customFormat="1" ht="24.75" customHeight="1" x14ac:dyDescent="0.2">
      <c r="B506" s="438"/>
      <c r="C506" s="438"/>
      <c r="D506" s="438"/>
      <c r="E506" s="438"/>
      <c r="F506" s="438"/>
      <c r="G506" s="110"/>
      <c r="H506" s="110"/>
      <c r="I506" s="110"/>
      <c r="J506" s="503"/>
      <c r="K506" s="110"/>
      <c r="L506" s="110"/>
      <c r="M506" s="503"/>
      <c r="N506" s="110"/>
      <c r="O506" s="109"/>
      <c r="P506" s="111"/>
      <c r="Q506" s="111"/>
      <c r="R506" s="111"/>
      <c r="S506" s="127"/>
      <c r="T506" s="109"/>
      <c r="U506" s="109"/>
      <c r="V506" s="112"/>
      <c r="W506" s="109"/>
      <c r="X506" s="80"/>
      <c r="Y506" s="109"/>
    </row>
    <row r="507" spans="2:25" s="105" customFormat="1" ht="24.75" customHeight="1" x14ac:dyDescent="0.2">
      <c r="B507" s="169"/>
      <c r="C507" s="47"/>
      <c r="D507" s="47"/>
      <c r="E507" s="47"/>
      <c r="F507" s="47"/>
      <c r="G507" s="110"/>
      <c r="H507" s="110"/>
      <c r="I507" s="110"/>
      <c r="J507" s="503"/>
      <c r="K507" s="110"/>
      <c r="L507" s="110"/>
      <c r="M507" s="503"/>
      <c r="N507" s="110"/>
      <c r="O507" s="109"/>
      <c r="P507" s="111"/>
      <c r="Q507" s="111"/>
      <c r="R507" s="111"/>
      <c r="S507" s="127"/>
      <c r="T507" s="109"/>
      <c r="U507" s="109"/>
      <c r="V507" s="112"/>
      <c r="W507" s="109"/>
      <c r="X507" s="80"/>
      <c r="Y507" s="109"/>
    </row>
    <row r="508" spans="2:25" s="105" customFormat="1" ht="24.75" customHeight="1" x14ac:dyDescent="0.2">
      <c r="B508" s="438"/>
      <c r="C508" s="438"/>
      <c r="D508" s="438"/>
      <c r="E508" s="438"/>
      <c r="F508" s="438"/>
      <c r="G508" s="110"/>
      <c r="H508" s="110"/>
      <c r="I508" s="110"/>
      <c r="J508" s="503"/>
      <c r="K508" s="110"/>
      <c r="L508" s="110"/>
      <c r="M508" s="503"/>
      <c r="N508" s="110"/>
      <c r="O508" s="109"/>
      <c r="P508" s="111"/>
      <c r="Q508" s="111"/>
      <c r="R508" s="111"/>
      <c r="S508" s="127"/>
      <c r="T508" s="109"/>
      <c r="U508" s="109"/>
      <c r="V508" s="112"/>
      <c r="W508" s="109"/>
      <c r="X508" s="80"/>
      <c r="Y508" s="109"/>
    </row>
    <row r="509" spans="2:25" s="105" customFormat="1" ht="24.75" customHeight="1" x14ac:dyDescent="0.2">
      <c r="B509" s="169"/>
      <c r="C509" s="47"/>
      <c r="D509" s="47"/>
      <c r="E509" s="47"/>
      <c r="F509" s="47"/>
      <c r="G509" s="110"/>
      <c r="H509" s="110"/>
      <c r="I509" s="110"/>
      <c r="J509" s="503"/>
      <c r="K509" s="110"/>
      <c r="L509" s="110"/>
      <c r="M509" s="503"/>
      <c r="N509" s="110"/>
      <c r="O509" s="109"/>
      <c r="P509" s="111"/>
      <c r="Q509" s="111"/>
      <c r="R509" s="111"/>
      <c r="S509" s="127"/>
      <c r="T509" s="109"/>
      <c r="U509" s="109"/>
      <c r="V509" s="112"/>
      <c r="W509" s="109"/>
      <c r="X509" s="80"/>
      <c r="Y509" s="109"/>
    </row>
    <row r="510" spans="2:25" s="105" customFormat="1" ht="24.75" customHeight="1" x14ac:dyDescent="0.2">
      <c r="B510" s="438"/>
      <c r="C510" s="438"/>
      <c r="D510" s="438"/>
      <c r="E510" s="438"/>
      <c r="F510" s="438"/>
      <c r="G510" s="110"/>
      <c r="H510" s="110"/>
      <c r="I510" s="110"/>
      <c r="J510" s="503"/>
      <c r="K510" s="110"/>
      <c r="L510" s="110"/>
      <c r="M510" s="503"/>
      <c r="N510" s="110"/>
      <c r="O510" s="109"/>
      <c r="P510" s="111"/>
      <c r="Q510" s="111"/>
      <c r="R510" s="111"/>
      <c r="S510" s="127"/>
      <c r="T510" s="109"/>
      <c r="U510" s="109"/>
      <c r="V510" s="112"/>
      <c r="W510" s="109"/>
      <c r="X510" s="80"/>
      <c r="Y510" s="109"/>
    </row>
    <row r="511" spans="2:25" s="105" customFormat="1" ht="24.75" customHeight="1" x14ac:dyDescent="0.2">
      <c r="B511" s="169"/>
      <c r="C511" s="47"/>
      <c r="D511" s="47"/>
      <c r="E511" s="47"/>
      <c r="F511" s="47"/>
      <c r="G511" s="110"/>
      <c r="H511" s="110"/>
      <c r="I511" s="110"/>
      <c r="J511" s="503"/>
      <c r="K511" s="110"/>
      <c r="L511" s="110"/>
      <c r="M511" s="503"/>
      <c r="N511" s="110"/>
      <c r="O511" s="109"/>
      <c r="P511" s="111"/>
      <c r="Q511" s="111"/>
      <c r="R511" s="111"/>
      <c r="S511" s="127"/>
      <c r="T511" s="109"/>
      <c r="U511" s="109"/>
      <c r="V511" s="112"/>
      <c r="W511" s="109"/>
      <c r="X511" s="80"/>
      <c r="Y511" s="109"/>
    </row>
    <row r="512" spans="2:25" s="105" customFormat="1" ht="24.75" customHeight="1" x14ac:dyDescent="0.2">
      <c r="B512" s="438"/>
      <c r="C512" s="438"/>
      <c r="D512" s="438"/>
      <c r="E512" s="438"/>
      <c r="F512" s="438"/>
      <c r="G512" s="110"/>
      <c r="H512" s="110"/>
      <c r="I512" s="110"/>
      <c r="J512" s="503"/>
      <c r="K512" s="110"/>
      <c r="L512" s="110"/>
      <c r="M512" s="110"/>
      <c r="N512" s="110"/>
      <c r="O512" s="109"/>
      <c r="P512" s="111"/>
      <c r="Q512" s="111"/>
      <c r="R512" s="111"/>
      <c r="S512" s="127"/>
      <c r="T512" s="109"/>
      <c r="U512" s="109"/>
      <c r="V512" s="112"/>
      <c r="W512" s="109"/>
      <c r="X512" s="80"/>
      <c r="Y512" s="109"/>
    </row>
    <row r="513" spans="2:25" s="105" customFormat="1" ht="24.75" customHeight="1" x14ac:dyDescent="0.2">
      <c r="B513" s="169"/>
      <c r="C513" s="47"/>
      <c r="D513" s="47"/>
      <c r="E513" s="47"/>
      <c r="F513" s="47"/>
      <c r="G513" s="110"/>
      <c r="H513" s="110"/>
      <c r="I513" s="110"/>
      <c r="J513" s="503"/>
      <c r="K513" s="110"/>
      <c r="L513" s="110"/>
      <c r="M513" s="110"/>
      <c r="N513" s="110"/>
      <c r="O513" s="109"/>
      <c r="P513" s="111"/>
      <c r="Q513" s="111"/>
      <c r="R513" s="111"/>
      <c r="S513" s="127"/>
      <c r="T513" s="109"/>
      <c r="U513" s="109"/>
      <c r="V513" s="112"/>
      <c r="W513" s="109"/>
      <c r="X513" s="80"/>
      <c r="Y513" s="109"/>
    </row>
    <row r="514" spans="2:25" s="105" customFormat="1" ht="36.75" customHeight="1" x14ac:dyDescent="0.2">
      <c r="B514" s="438"/>
      <c r="C514" s="438"/>
      <c r="D514" s="438"/>
      <c r="E514" s="438"/>
      <c r="F514" s="438"/>
      <c r="G514" s="110"/>
      <c r="H514" s="110"/>
      <c r="I514" s="110"/>
      <c r="J514" s="503"/>
      <c r="K514" s="110"/>
      <c r="L514" s="110"/>
      <c r="M514" s="441"/>
      <c r="N514" s="110"/>
      <c r="O514" s="109"/>
      <c r="P514" s="111"/>
      <c r="Q514" s="111"/>
      <c r="R514" s="111"/>
      <c r="S514" s="127"/>
      <c r="T514" s="109"/>
      <c r="U514" s="109"/>
      <c r="V514" s="112"/>
      <c r="W514" s="109"/>
      <c r="X514" s="80"/>
      <c r="Y514" s="109"/>
    </row>
    <row r="515" spans="2:25" s="105" customFormat="1" ht="24.75" customHeight="1" x14ac:dyDescent="0.2">
      <c r="B515" s="169"/>
      <c r="C515" s="47"/>
      <c r="D515" s="47"/>
      <c r="E515" s="47"/>
      <c r="F515" s="47"/>
      <c r="G515" s="110"/>
      <c r="H515" s="110"/>
      <c r="I515" s="110"/>
      <c r="J515" s="503"/>
      <c r="K515" s="110"/>
      <c r="L515" s="110"/>
      <c r="M515" s="441"/>
      <c r="N515" s="110"/>
      <c r="O515" s="109"/>
      <c r="P515" s="111"/>
      <c r="Q515" s="111"/>
      <c r="R515" s="111"/>
      <c r="S515" s="127"/>
      <c r="T515" s="109"/>
      <c r="U515" s="109"/>
      <c r="V515" s="112"/>
      <c r="W515" s="109"/>
      <c r="X515" s="80"/>
      <c r="Y515" s="109"/>
    </row>
    <row r="516" spans="2:25" s="105" customFormat="1" ht="24.75" customHeight="1" x14ac:dyDescent="0.2">
      <c r="B516" s="438"/>
      <c r="C516" s="438"/>
      <c r="D516" s="438"/>
      <c r="E516" s="438"/>
      <c r="F516" s="438"/>
      <c r="G516" s="110"/>
      <c r="H516" s="110"/>
      <c r="I516" s="110"/>
      <c r="J516" s="503"/>
      <c r="K516" s="110"/>
      <c r="L516" s="110"/>
      <c r="M516" s="441"/>
      <c r="N516" s="110"/>
      <c r="O516" s="109"/>
      <c r="P516" s="111"/>
      <c r="Q516" s="111"/>
      <c r="R516" s="111"/>
      <c r="S516" s="127"/>
      <c r="T516" s="109"/>
      <c r="U516" s="109"/>
      <c r="V516" s="112"/>
      <c r="W516" s="109"/>
      <c r="X516" s="80"/>
      <c r="Y516" s="109"/>
    </row>
    <row r="517" spans="2:25" s="105" customFormat="1" ht="24.75" customHeight="1" x14ac:dyDescent="0.2">
      <c r="B517" s="437"/>
      <c r="C517" s="437"/>
      <c r="D517" s="437"/>
      <c r="E517" s="437"/>
      <c r="F517" s="437"/>
      <c r="G517" s="110"/>
      <c r="H517" s="110"/>
      <c r="I517" s="110"/>
      <c r="J517" s="503"/>
      <c r="K517" s="110"/>
      <c r="L517" s="110"/>
      <c r="M517" s="441"/>
      <c r="N517" s="110"/>
      <c r="O517" s="109"/>
      <c r="P517" s="111"/>
      <c r="Q517" s="111"/>
      <c r="R517" s="111"/>
      <c r="S517" s="127"/>
      <c r="T517" s="109"/>
      <c r="U517" s="109"/>
      <c r="V517" s="112"/>
      <c r="W517" s="109"/>
      <c r="X517" s="80"/>
      <c r="Y517" s="109"/>
    </row>
    <row r="518" spans="2:25" s="105" customFormat="1" ht="31.5" customHeight="1" x14ac:dyDescent="0.2">
      <c r="B518" s="439"/>
      <c r="C518" s="439"/>
      <c r="D518" s="439"/>
      <c r="E518" s="439"/>
      <c r="F518" s="439"/>
      <c r="G518" s="110"/>
      <c r="H518" s="110"/>
      <c r="I518" s="110"/>
      <c r="J518" s="503"/>
      <c r="K518" s="110"/>
      <c r="L518" s="110"/>
      <c r="M518" s="441"/>
      <c r="N518" s="110"/>
      <c r="O518" s="109"/>
      <c r="P518" s="111"/>
      <c r="Q518" s="111"/>
      <c r="R518" s="111"/>
      <c r="S518" s="127"/>
      <c r="T518" s="109"/>
      <c r="U518" s="109"/>
      <c r="V518" s="112"/>
      <c r="W518" s="109"/>
      <c r="X518" s="80"/>
      <c r="Y518" s="109"/>
    </row>
    <row r="519" spans="2:25" s="105" customFormat="1" ht="24.75" customHeight="1" x14ac:dyDescent="0.2">
      <c r="B519" s="169"/>
      <c r="C519" s="47"/>
      <c r="D519" s="47"/>
      <c r="E519" s="47"/>
      <c r="F519" s="47"/>
      <c r="G519" s="110"/>
      <c r="H519" s="110"/>
      <c r="I519" s="110"/>
      <c r="J519" s="503"/>
      <c r="K519" s="110"/>
      <c r="L519" s="110"/>
      <c r="M519" s="441"/>
      <c r="N519" s="110"/>
      <c r="O519" s="109"/>
      <c r="P519" s="111"/>
      <c r="Q519" s="111"/>
      <c r="R519" s="111"/>
      <c r="S519" s="127"/>
      <c r="T519" s="109"/>
      <c r="U519" s="109"/>
      <c r="V519" s="112"/>
      <c r="W519" s="109"/>
      <c r="X519" s="80"/>
      <c r="Y519" s="109"/>
    </row>
    <row r="520" spans="2:25" s="105" customFormat="1" ht="31.5" customHeight="1" x14ac:dyDescent="0.2">
      <c r="B520" s="438"/>
      <c r="C520" s="438"/>
      <c r="D520" s="438"/>
      <c r="E520" s="438"/>
      <c r="F520" s="438"/>
      <c r="G520" s="110"/>
      <c r="H520" s="110"/>
      <c r="I520" s="110"/>
      <c r="J520" s="503"/>
      <c r="K520" s="110"/>
      <c r="L520" s="110"/>
      <c r="M520" s="441"/>
      <c r="N520" s="110"/>
      <c r="O520" s="109"/>
      <c r="P520" s="111"/>
      <c r="Q520" s="111"/>
      <c r="R520" s="111"/>
      <c r="S520" s="127"/>
      <c r="T520" s="109"/>
      <c r="U520" s="109"/>
      <c r="V520" s="112"/>
      <c r="W520" s="109"/>
      <c r="X520" s="80"/>
      <c r="Y520" s="109"/>
    </row>
    <row r="521" spans="2:25" s="105" customFormat="1" ht="24.75" customHeight="1" x14ac:dyDescent="0.2">
      <c r="B521" s="437"/>
      <c r="C521" s="437"/>
      <c r="D521" s="437"/>
      <c r="E521" s="437"/>
      <c r="F521" s="437"/>
      <c r="G521" s="110"/>
      <c r="H521" s="110"/>
      <c r="I521" s="110"/>
      <c r="J521" s="503"/>
      <c r="K521" s="110"/>
      <c r="L521" s="110"/>
      <c r="M521" s="441"/>
      <c r="N521" s="110"/>
      <c r="O521" s="109"/>
      <c r="P521" s="111"/>
      <c r="Q521" s="111"/>
      <c r="R521" s="111"/>
      <c r="S521" s="127"/>
      <c r="T521" s="109"/>
      <c r="U521" s="109"/>
      <c r="V521" s="112"/>
      <c r="W521" s="109"/>
      <c r="X521" s="80"/>
      <c r="Y521" s="109"/>
    </row>
    <row r="522" spans="2:25" s="105" customFormat="1" ht="24.75" customHeight="1" x14ac:dyDescent="0.2">
      <c r="B522" s="169"/>
      <c r="C522" s="47"/>
      <c r="D522" s="47"/>
      <c r="E522" s="47"/>
      <c r="F522" s="47"/>
      <c r="G522" s="110"/>
      <c r="H522" s="110"/>
      <c r="I522" s="110"/>
      <c r="J522" s="503"/>
      <c r="K522" s="110"/>
      <c r="L522" s="110"/>
      <c r="M522" s="441"/>
      <c r="N522" s="110"/>
      <c r="O522" s="109"/>
      <c r="P522" s="111"/>
      <c r="Q522" s="111"/>
      <c r="R522" s="111"/>
      <c r="S522" s="127"/>
      <c r="T522" s="109"/>
      <c r="U522" s="109"/>
      <c r="V522" s="112"/>
      <c r="W522" s="109"/>
      <c r="X522" s="80"/>
      <c r="Y522" s="109"/>
    </row>
    <row r="523" spans="2:25" s="105" customFormat="1" ht="46.5" customHeight="1" x14ac:dyDescent="0.2">
      <c r="B523" s="438"/>
      <c r="C523" s="438"/>
      <c r="D523" s="438"/>
      <c r="E523" s="438"/>
      <c r="F523" s="438"/>
      <c r="G523" s="110"/>
      <c r="H523" s="110"/>
      <c r="I523" s="110"/>
      <c r="J523" s="503"/>
      <c r="K523" s="110"/>
      <c r="L523" s="110"/>
      <c r="M523" s="441"/>
      <c r="N523" s="110"/>
      <c r="O523" s="109"/>
      <c r="P523" s="111"/>
      <c r="Q523" s="111"/>
      <c r="R523" s="111"/>
      <c r="S523" s="127"/>
      <c r="T523" s="109"/>
      <c r="U523" s="109"/>
      <c r="V523" s="112"/>
      <c r="W523" s="109"/>
      <c r="X523" s="80"/>
      <c r="Y523" s="109"/>
    </row>
    <row r="524" spans="2:25" s="105" customFormat="1" ht="45.75" customHeight="1" x14ac:dyDescent="0.2">
      <c r="B524" s="446"/>
      <c r="C524" s="446"/>
      <c r="D524" s="446"/>
      <c r="E524" s="446"/>
      <c r="F524" s="446"/>
      <c r="G524" s="110"/>
      <c r="H524" s="110"/>
      <c r="I524" s="110"/>
      <c r="J524" s="503"/>
      <c r="K524" s="110"/>
      <c r="L524" s="110"/>
      <c r="M524" s="441"/>
      <c r="N524" s="110"/>
      <c r="O524" s="109"/>
      <c r="P524" s="111"/>
      <c r="Q524" s="111"/>
      <c r="R524" s="111"/>
      <c r="S524" s="127"/>
      <c r="T524" s="109"/>
      <c r="U524" s="109"/>
      <c r="V524" s="112"/>
      <c r="W524" s="109"/>
      <c r="X524" s="80"/>
      <c r="Y524" s="109"/>
    </row>
    <row r="525" spans="2:25" s="16" customFormat="1" ht="24.75" customHeight="1" x14ac:dyDescent="0.2">
      <c r="B525" s="440"/>
      <c r="C525" s="440"/>
      <c r="D525" s="440"/>
      <c r="E525" s="440"/>
      <c r="F525" s="440"/>
      <c r="G525" s="124"/>
      <c r="H525" s="124"/>
      <c r="I525" s="88"/>
      <c r="J525" s="88"/>
      <c r="K525" s="88"/>
      <c r="L525" s="88"/>
      <c r="M525" s="503"/>
      <c r="N525" s="88"/>
      <c r="O525" s="89"/>
      <c r="P525" s="90"/>
      <c r="Q525" s="90"/>
      <c r="R525" s="90"/>
      <c r="S525" s="125"/>
      <c r="T525" s="89"/>
      <c r="U525" s="89"/>
      <c r="V525" s="91"/>
      <c r="W525" s="89"/>
      <c r="X525" s="80"/>
      <c r="Y525" s="89"/>
    </row>
    <row r="526" spans="2:25" s="108" customFormat="1" ht="30.75" customHeight="1" x14ac:dyDescent="0.2">
      <c r="B526" s="438"/>
      <c r="C526" s="438"/>
      <c r="D526" s="438"/>
      <c r="E526" s="438"/>
      <c r="F526" s="438"/>
      <c r="G526" s="110"/>
      <c r="H526" s="110"/>
      <c r="I526" s="110"/>
      <c r="J526" s="88"/>
      <c r="K526" s="110"/>
      <c r="L526" s="110"/>
      <c r="M526" s="503"/>
      <c r="N526" s="110"/>
      <c r="O526" s="109"/>
      <c r="P526" s="111"/>
      <c r="Q526" s="111"/>
      <c r="R526" s="111"/>
      <c r="S526" s="111"/>
      <c r="T526" s="109"/>
      <c r="U526" s="109"/>
      <c r="V526" s="112"/>
      <c r="W526" s="109"/>
      <c r="X526" s="80"/>
      <c r="Y526" s="109"/>
    </row>
    <row r="527" spans="2:25" s="108" customFormat="1" ht="30.75" customHeight="1" x14ac:dyDescent="0.2">
      <c r="B527" s="437"/>
      <c r="C527" s="437"/>
      <c r="D527" s="437"/>
      <c r="E527" s="437"/>
      <c r="F527" s="437"/>
      <c r="G527" s="110"/>
      <c r="H527" s="110"/>
      <c r="I527" s="110"/>
      <c r="J527" s="88"/>
      <c r="K527" s="110"/>
      <c r="L527" s="110"/>
      <c r="M527" s="503"/>
      <c r="N527" s="110"/>
      <c r="O527" s="109"/>
      <c r="P527" s="111"/>
      <c r="Q527" s="111"/>
      <c r="R527" s="111"/>
      <c r="S527" s="111"/>
      <c r="T527" s="109"/>
      <c r="U527" s="109"/>
      <c r="V527" s="112"/>
      <c r="W527" s="109"/>
      <c r="X527" s="80"/>
      <c r="Y527" s="109"/>
    </row>
    <row r="528" spans="2:25" s="108" customFormat="1" ht="30.75" customHeight="1" x14ac:dyDescent="0.2">
      <c r="B528" s="437"/>
      <c r="C528" s="437"/>
      <c r="D528" s="437"/>
      <c r="E528" s="437"/>
      <c r="F528" s="437"/>
      <c r="G528" s="110"/>
      <c r="H528" s="110"/>
      <c r="I528" s="110"/>
      <c r="J528" s="88"/>
      <c r="K528" s="110"/>
      <c r="L528" s="110"/>
      <c r="M528" s="503"/>
      <c r="N528" s="110"/>
      <c r="O528" s="109"/>
      <c r="P528" s="111"/>
      <c r="Q528" s="111"/>
      <c r="R528" s="111"/>
      <c r="S528" s="111"/>
      <c r="T528" s="109"/>
      <c r="U528" s="109"/>
      <c r="V528" s="112"/>
      <c r="W528" s="109"/>
      <c r="X528" s="80"/>
      <c r="Y528" s="109"/>
    </row>
    <row r="529" spans="2:25" s="108" customFormat="1" ht="30.75" customHeight="1" x14ac:dyDescent="0.2">
      <c r="B529" s="437"/>
      <c r="C529" s="437"/>
      <c r="D529" s="437"/>
      <c r="E529" s="437"/>
      <c r="F529" s="437"/>
      <c r="G529" s="110"/>
      <c r="H529" s="110"/>
      <c r="I529" s="110"/>
      <c r="J529" s="88"/>
      <c r="K529" s="110"/>
      <c r="L529" s="110"/>
      <c r="M529" s="503"/>
      <c r="N529" s="110"/>
      <c r="O529" s="109"/>
      <c r="P529" s="111"/>
      <c r="Q529" s="111"/>
      <c r="R529" s="111"/>
      <c r="S529" s="111"/>
      <c r="T529" s="109"/>
      <c r="U529" s="109"/>
      <c r="V529" s="112"/>
      <c r="W529" s="109"/>
      <c r="X529" s="80"/>
      <c r="Y529" s="109"/>
    </row>
    <row r="530" spans="2:25" ht="28.5" customHeight="1" x14ac:dyDescent="0.2">
      <c r="B530" s="438"/>
      <c r="C530" s="438"/>
      <c r="D530" s="438"/>
      <c r="E530" s="438"/>
      <c r="F530" s="438"/>
      <c r="G530" s="88"/>
      <c r="H530" s="88"/>
      <c r="I530" s="88"/>
      <c r="J530" s="88"/>
      <c r="K530" s="88"/>
      <c r="L530" s="88"/>
      <c r="M530" s="503"/>
      <c r="N530" s="88"/>
      <c r="O530" s="89"/>
      <c r="P530" s="90"/>
      <c r="Q530" s="90"/>
      <c r="R530" s="90"/>
      <c r="S530" s="125"/>
      <c r="T530" s="89"/>
      <c r="U530" s="89"/>
      <c r="V530" s="91"/>
      <c r="W530" s="89"/>
      <c r="X530" s="80"/>
      <c r="Y530" s="89"/>
    </row>
    <row r="531" spans="2:25" s="16" customFormat="1" ht="24.75" customHeight="1" x14ac:dyDescent="0.2">
      <c r="B531" s="437"/>
      <c r="C531" s="437"/>
      <c r="D531" s="437"/>
      <c r="E531" s="437"/>
      <c r="F531" s="437"/>
      <c r="G531" s="88"/>
      <c r="H531" s="88"/>
      <c r="I531" s="88"/>
      <c r="J531" s="88"/>
      <c r="K531" s="88"/>
      <c r="L531" s="88"/>
      <c r="M531" s="503"/>
      <c r="N531" s="88"/>
      <c r="O531" s="89"/>
      <c r="P531" s="90"/>
      <c r="Q531" s="90"/>
      <c r="R531" s="90"/>
      <c r="S531" s="125"/>
      <c r="T531" s="89"/>
      <c r="U531" s="89"/>
      <c r="V531" s="91"/>
      <c r="W531" s="89"/>
      <c r="X531" s="80"/>
      <c r="Y531" s="89"/>
    </row>
    <row r="532" spans="2:25" s="16" customFormat="1" ht="24.75" customHeight="1" x14ac:dyDescent="0.2">
      <c r="B532" s="437"/>
      <c r="C532" s="437"/>
      <c r="D532" s="437"/>
      <c r="E532" s="437"/>
      <c r="F532" s="437"/>
      <c r="G532" s="88"/>
      <c r="H532" s="88"/>
      <c r="I532" s="88"/>
      <c r="J532" s="88"/>
      <c r="K532" s="88"/>
      <c r="L532" s="88"/>
      <c r="M532" s="503"/>
      <c r="N532" s="88"/>
      <c r="O532" s="89"/>
      <c r="P532" s="90"/>
      <c r="Q532" s="90"/>
      <c r="R532" s="90"/>
      <c r="S532" s="125"/>
      <c r="T532" s="89"/>
      <c r="U532" s="89"/>
      <c r="V532" s="91"/>
      <c r="W532" s="89"/>
      <c r="X532" s="80"/>
      <c r="Y532" s="89"/>
    </row>
    <row r="533" spans="2:25" s="16" customFormat="1" ht="24.75" customHeight="1" x14ac:dyDescent="0.2">
      <c r="B533" s="437"/>
      <c r="C533" s="437"/>
      <c r="D533" s="437"/>
      <c r="E533" s="437"/>
      <c r="F533" s="437"/>
      <c r="G533" s="88"/>
      <c r="H533" s="88"/>
      <c r="I533" s="88"/>
      <c r="J533" s="88"/>
      <c r="K533" s="88"/>
      <c r="L533" s="88"/>
      <c r="M533" s="503"/>
      <c r="N533" s="88"/>
      <c r="O533" s="89"/>
      <c r="P533" s="90"/>
      <c r="Q533" s="90"/>
      <c r="R533" s="90"/>
      <c r="S533" s="125"/>
      <c r="T533" s="89"/>
      <c r="U533" s="89"/>
      <c r="V533" s="91"/>
      <c r="W533" s="89"/>
      <c r="X533" s="80"/>
      <c r="Y533" s="89"/>
    </row>
    <row r="534" spans="2:25" s="16" customFormat="1" ht="24.75" customHeight="1" x14ac:dyDescent="0.2">
      <c r="B534" s="437"/>
      <c r="C534" s="437"/>
      <c r="D534" s="437"/>
      <c r="E534" s="437"/>
      <c r="F534" s="437"/>
      <c r="G534" s="88"/>
      <c r="H534" s="88"/>
      <c r="I534" s="88"/>
      <c r="J534" s="88"/>
      <c r="K534" s="88"/>
      <c r="L534" s="88"/>
      <c r="M534" s="503"/>
      <c r="N534" s="88"/>
      <c r="O534" s="89"/>
      <c r="P534" s="90"/>
      <c r="Q534" s="90"/>
      <c r="R534" s="90"/>
      <c r="S534" s="125"/>
      <c r="T534" s="89"/>
      <c r="U534" s="89"/>
      <c r="V534" s="91"/>
      <c r="W534" s="89"/>
      <c r="X534" s="80"/>
      <c r="Y534" s="89"/>
    </row>
    <row r="535" spans="2:25" ht="42.75" customHeight="1" x14ac:dyDescent="0.2">
      <c r="B535" s="438"/>
      <c r="C535" s="438"/>
      <c r="D535" s="438"/>
      <c r="E535" s="438"/>
      <c r="F535" s="438"/>
      <c r="G535" s="88"/>
      <c r="H535" s="88"/>
      <c r="I535" s="88"/>
      <c r="J535" s="88"/>
      <c r="K535" s="88"/>
      <c r="L535" s="88"/>
      <c r="M535" s="503"/>
      <c r="N535" s="88"/>
      <c r="O535" s="89"/>
      <c r="P535" s="90"/>
      <c r="Q535" s="90"/>
      <c r="R535" s="90"/>
      <c r="S535" s="125"/>
      <c r="T535" s="89"/>
      <c r="U535" s="89"/>
      <c r="V535" s="91"/>
      <c r="W535" s="89"/>
      <c r="X535" s="80"/>
      <c r="Y535" s="89"/>
    </row>
    <row r="536" spans="2:25" ht="24.75" customHeight="1" x14ac:dyDescent="0.2">
      <c r="B536" s="437"/>
      <c r="C536" s="437"/>
      <c r="D536" s="437"/>
      <c r="E536" s="437"/>
      <c r="F536" s="437"/>
      <c r="G536" s="88"/>
      <c r="H536" s="88"/>
      <c r="I536" s="88"/>
      <c r="J536" s="88"/>
      <c r="K536" s="88"/>
      <c r="L536" s="88"/>
      <c r="M536" s="503"/>
      <c r="N536" s="88"/>
      <c r="O536" s="89"/>
      <c r="P536" s="90"/>
      <c r="Q536" s="90"/>
      <c r="R536" s="90"/>
      <c r="S536" s="125"/>
      <c r="T536" s="89"/>
      <c r="U536" s="89"/>
      <c r="V536" s="91"/>
      <c r="W536" s="89"/>
      <c r="X536" s="80"/>
      <c r="Y536" s="89"/>
    </row>
    <row r="537" spans="2:25" ht="24.75" customHeight="1" x14ac:dyDescent="0.2">
      <c r="B537" s="437"/>
      <c r="C537" s="437"/>
      <c r="D537" s="437"/>
      <c r="E537" s="437"/>
      <c r="F537" s="437"/>
      <c r="G537" s="88"/>
      <c r="H537" s="88"/>
      <c r="I537" s="88"/>
      <c r="J537" s="88"/>
      <c r="K537" s="88"/>
      <c r="L537" s="88"/>
      <c r="M537" s="503"/>
      <c r="N537" s="88"/>
      <c r="O537" s="89"/>
      <c r="P537" s="90"/>
      <c r="Q537" s="90"/>
      <c r="R537" s="90"/>
      <c r="S537" s="125"/>
      <c r="T537" s="89"/>
      <c r="U537" s="89"/>
      <c r="V537" s="91"/>
      <c r="W537" s="89"/>
      <c r="X537" s="80"/>
      <c r="Y537" s="89"/>
    </row>
    <row r="538" spans="2:25" ht="24.75" customHeight="1" x14ac:dyDescent="0.2">
      <c r="B538" s="437"/>
      <c r="C538" s="437"/>
      <c r="D538" s="437"/>
      <c r="E538" s="437"/>
      <c r="F538" s="437"/>
      <c r="G538" s="88"/>
      <c r="H538" s="88"/>
      <c r="I538" s="88"/>
      <c r="J538" s="88"/>
      <c r="K538" s="88"/>
      <c r="L538" s="88"/>
      <c r="M538" s="503"/>
      <c r="N538" s="88"/>
      <c r="O538" s="89"/>
      <c r="P538" s="90"/>
      <c r="Q538" s="90"/>
      <c r="R538" s="90"/>
      <c r="S538" s="125"/>
      <c r="T538" s="89"/>
      <c r="U538" s="89"/>
      <c r="V538" s="91"/>
      <c r="W538" s="89"/>
      <c r="X538" s="80"/>
      <c r="Y538" s="89"/>
    </row>
    <row r="539" spans="2:25" ht="24.75" customHeight="1" x14ac:dyDescent="0.2">
      <c r="B539" s="437"/>
      <c r="C539" s="437"/>
      <c r="D539" s="437"/>
      <c r="E539" s="437"/>
      <c r="F539" s="437"/>
      <c r="G539" s="88"/>
      <c r="H539" s="88"/>
      <c r="I539" s="88"/>
      <c r="J539" s="88"/>
      <c r="K539" s="88"/>
      <c r="L539" s="88"/>
      <c r="M539" s="503"/>
      <c r="N539" s="88"/>
      <c r="O539" s="89"/>
      <c r="P539" s="90"/>
      <c r="Q539" s="90"/>
      <c r="R539" s="90"/>
      <c r="S539" s="125"/>
      <c r="T539" s="89"/>
      <c r="U539" s="89"/>
      <c r="V539" s="91"/>
      <c r="W539" s="89"/>
      <c r="X539" s="80"/>
      <c r="Y539" s="89"/>
    </row>
    <row r="540" spans="2:25" s="105" customFormat="1" ht="24.75" customHeight="1" x14ac:dyDescent="0.2">
      <c r="B540" s="440"/>
      <c r="C540" s="440"/>
      <c r="D540" s="440"/>
      <c r="E540" s="440"/>
      <c r="F540" s="440"/>
      <c r="G540" s="165"/>
      <c r="H540" s="165"/>
      <c r="I540" s="127"/>
      <c r="J540" s="127"/>
      <c r="K540" s="127"/>
      <c r="L540" s="127"/>
      <c r="M540" s="127"/>
      <c r="N540" s="127"/>
      <c r="O540" s="504"/>
      <c r="P540" s="111"/>
      <c r="Q540" s="111"/>
      <c r="R540" s="111"/>
      <c r="S540" s="127"/>
      <c r="T540" s="109"/>
      <c r="U540" s="109"/>
      <c r="V540" s="112"/>
      <c r="W540" s="109"/>
      <c r="X540" s="80"/>
      <c r="Y540" s="109"/>
    </row>
    <row r="541" spans="2:25" s="105" customFormat="1" ht="24.75" customHeight="1" x14ac:dyDescent="0.2">
      <c r="B541" s="440"/>
      <c r="C541" s="440"/>
      <c r="D541" s="440"/>
      <c r="E541" s="440"/>
      <c r="F541" s="440"/>
      <c r="G541" s="124"/>
      <c r="H541" s="124"/>
      <c r="I541" s="110"/>
      <c r="J541" s="110"/>
      <c r="K541" s="110"/>
      <c r="L541" s="110"/>
      <c r="M541" s="110"/>
      <c r="N541" s="110"/>
      <c r="O541" s="504"/>
      <c r="P541" s="111"/>
      <c r="Q541" s="111"/>
      <c r="R541" s="111"/>
      <c r="S541" s="127"/>
      <c r="T541" s="109"/>
      <c r="U541" s="109"/>
      <c r="V541" s="112"/>
      <c r="W541" s="109"/>
      <c r="X541" s="80"/>
      <c r="Y541" s="109"/>
    </row>
    <row r="542" spans="2:25" s="108" customFormat="1" ht="24.75" customHeight="1" x14ac:dyDescent="0.2">
      <c r="B542" s="438"/>
      <c r="C542" s="438"/>
      <c r="D542" s="438"/>
      <c r="E542" s="438"/>
      <c r="F542" s="438"/>
      <c r="G542" s="110"/>
      <c r="H542" s="110"/>
      <c r="I542" s="110"/>
      <c r="J542" s="110"/>
      <c r="K542" s="110"/>
      <c r="L542" s="110"/>
      <c r="M542" s="110"/>
      <c r="N542" s="110"/>
      <c r="O542" s="504"/>
      <c r="P542" s="111"/>
      <c r="Q542" s="111"/>
      <c r="R542" s="111"/>
      <c r="S542" s="111"/>
      <c r="T542" s="109"/>
      <c r="U542" s="109"/>
      <c r="V542" s="112"/>
      <c r="W542" s="109"/>
      <c r="X542" s="80"/>
      <c r="Y542" s="109"/>
    </row>
    <row r="543" spans="2:25" s="108" customFormat="1" ht="24.75" customHeight="1" x14ac:dyDescent="0.2">
      <c r="B543" s="437"/>
      <c r="C543" s="437"/>
      <c r="D543" s="437"/>
      <c r="E543" s="437"/>
      <c r="F543" s="437"/>
      <c r="G543" s="110"/>
      <c r="H543" s="110"/>
      <c r="I543" s="110"/>
      <c r="J543" s="110"/>
      <c r="K543" s="110"/>
      <c r="L543" s="110"/>
      <c r="M543" s="110"/>
      <c r="N543" s="110"/>
      <c r="O543" s="504"/>
      <c r="P543" s="111"/>
      <c r="Q543" s="111"/>
      <c r="R543" s="111"/>
      <c r="S543" s="111"/>
      <c r="T543" s="109"/>
      <c r="U543" s="109"/>
      <c r="V543" s="112"/>
      <c r="W543" s="109"/>
      <c r="X543" s="80"/>
      <c r="Y543" s="109"/>
    </row>
    <row r="544" spans="2:25" s="108" customFormat="1" ht="24.75" customHeight="1" x14ac:dyDescent="0.2">
      <c r="B544" s="437"/>
      <c r="C544" s="437"/>
      <c r="D544" s="437"/>
      <c r="E544" s="437"/>
      <c r="F544" s="437"/>
      <c r="G544" s="110"/>
      <c r="H544" s="110"/>
      <c r="I544" s="110"/>
      <c r="J544" s="110"/>
      <c r="K544" s="110"/>
      <c r="L544" s="110"/>
      <c r="M544" s="110"/>
      <c r="N544" s="110"/>
      <c r="O544" s="504"/>
      <c r="P544" s="111"/>
      <c r="Q544" s="111"/>
      <c r="R544" s="111"/>
      <c r="S544" s="111"/>
      <c r="T544" s="109"/>
      <c r="U544" s="109"/>
      <c r="V544" s="112"/>
      <c r="W544" s="109"/>
      <c r="X544" s="80"/>
      <c r="Y544" s="109"/>
    </row>
    <row r="545" spans="2:25" s="108" customFormat="1" ht="24.75" customHeight="1" x14ac:dyDescent="0.2">
      <c r="B545" s="437"/>
      <c r="C545" s="437"/>
      <c r="D545" s="437"/>
      <c r="E545" s="437"/>
      <c r="F545" s="437"/>
      <c r="G545" s="110"/>
      <c r="H545" s="110"/>
      <c r="I545" s="110"/>
      <c r="J545" s="110"/>
      <c r="K545" s="110"/>
      <c r="L545" s="110"/>
      <c r="M545" s="110"/>
      <c r="N545" s="110"/>
      <c r="O545" s="504"/>
      <c r="P545" s="111"/>
      <c r="Q545" s="111"/>
      <c r="R545" s="111"/>
      <c r="S545" s="111"/>
      <c r="T545" s="109"/>
      <c r="U545" s="109"/>
      <c r="V545" s="112"/>
      <c r="W545" s="109"/>
      <c r="X545" s="80"/>
      <c r="Y545" s="109"/>
    </row>
    <row r="546" spans="2:25" s="105" customFormat="1" ht="50.25" customHeight="1" x14ac:dyDescent="0.2">
      <c r="B546" s="438"/>
      <c r="C546" s="438"/>
      <c r="D546" s="438"/>
      <c r="E546" s="438"/>
      <c r="F546" s="438"/>
      <c r="G546" s="110"/>
      <c r="H546" s="110"/>
      <c r="I546" s="110"/>
      <c r="J546" s="110"/>
      <c r="K546" s="110"/>
      <c r="L546" s="110"/>
      <c r="M546" s="110"/>
      <c r="N546" s="110"/>
      <c r="O546" s="504"/>
      <c r="P546" s="111"/>
      <c r="Q546" s="111"/>
      <c r="R546" s="111"/>
      <c r="S546" s="127"/>
      <c r="T546" s="109"/>
      <c r="U546" s="109"/>
      <c r="V546" s="112"/>
      <c r="W546" s="109"/>
      <c r="X546" s="505"/>
      <c r="Y546" s="109"/>
    </row>
    <row r="547" spans="2:25" s="105" customFormat="1" ht="36.75" customHeight="1" x14ac:dyDescent="0.2">
      <c r="B547" s="439"/>
      <c r="C547" s="439"/>
      <c r="D547" s="439"/>
      <c r="E547" s="439"/>
      <c r="F547" s="439"/>
      <c r="G547" s="110"/>
      <c r="H547" s="110"/>
      <c r="I547" s="110"/>
      <c r="J547" s="110"/>
      <c r="K547" s="110"/>
      <c r="L547" s="110"/>
      <c r="M547" s="110"/>
      <c r="N547" s="110"/>
      <c r="O547" s="504"/>
      <c r="P547" s="111"/>
      <c r="Q547" s="111"/>
      <c r="R547" s="111"/>
      <c r="S547" s="127"/>
      <c r="T547" s="109"/>
      <c r="U547" s="109"/>
      <c r="V547" s="112"/>
      <c r="W547" s="109"/>
      <c r="X547" s="505"/>
      <c r="Y547" s="109"/>
    </row>
    <row r="548" spans="2:25" s="105" customFormat="1" ht="24.75" customHeight="1" x14ac:dyDescent="0.3">
      <c r="B548" s="170"/>
      <c r="C548" s="47"/>
      <c r="D548" s="47"/>
      <c r="E548" s="47"/>
      <c r="F548" s="47"/>
      <c r="G548" s="110"/>
      <c r="H548" s="110"/>
      <c r="I548" s="110"/>
      <c r="J548" s="110"/>
      <c r="K548" s="110"/>
      <c r="L548" s="110"/>
      <c r="M548" s="110"/>
      <c r="N548" s="110"/>
      <c r="O548" s="504"/>
      <c r="P548" s="111"/>
      <c r="Q548" s="111"/>
      <c r="R548" s="111"/>
      <c r="S548" s="127"/>
      <c r="T548" s="109"/>
      <c r="U548" s="109"/>
      <c r="V548" s="112"/>
      <c r="W548" s="109"/>
      <c r="X548" s="505"/>
      <c r="Y548" s="109"/>
    </row>
    <row r="549" spans="2:25" s="105" customFormat="1" ht="46.5" customHeight="1" x14ac:dyDescent="0.2">
      <c r="B549" s="438"/>
      <c r="C549" s="438"/>
      <c r="D549" s="438"/>
      <c r="E549" s="438"/>
      <c r="F549" s="438"/>
      <c r="G549" s="110"/>
      <c r="H549" s="110"/>
      <c r="I549" s="110"/>
      <c r="J549" s="110"/>
      <c r="K549" s="110"/>
      <c r="L549" s="110"/>
      <c r="M549" s="110"/>
      <c r="N549" s="110"/>
      <c r="O549" s="504"/>
      <c r="P549" s="111"/>
      <c r="Q549" s="111"/>
      <c r="R549" s="111"/>
      <c r="S549" s="127"/>
      <c r="T549" s="109"/>
      <c r="U549" s="109"/>
      <c r="V549" s="112"/>
      <c r="W549" s="109"/>
      <c r="X549" s="505"/>
      <c r="Y549" s="109"/>
    </row>
    <row r="550" spans="2:25" s="105" customFormat="1" ht="24.75" customHeight="1" x14ac:dyDescent="0.2">
      <c r="B550" s="437"/>
      <c r="C550" s="437"/>
      <c r="D550" s="437"/>
      <c r="E550" s="437"/>
      <c r="F550" s="437"/>
      <c r="G550" s="110"/>
      <c r="H550" s="110"/>
      <c r="I550" s="110"/>
      <c r="J550" s="110"/>
      <c r="K550" s="110"/>
      <c r="L550" s="110"/>
      <c r="M550" s="110"/>
      <c r="N550" s="110"/>
      <c r="O550" s="504"/>
      <c r="P550" s="111"/>
      <c r="Q550" s="111"/>
      <c r="R550" s="111"/>
      <c r="S550" s="127"/>
      <c r="T550" s="109"/>
      <c r="U550" s="109"/>
      <c r="V550" s="112"/>
      <c r="W550" s="109"/>
      <c r="X550" s="505"/>
      <c r="Y550" s="109"/>
    </row>
    <row r="551" spans="2:25" s="105" customFormat="1" ht="24.75" customHeight="1" x14ac:dyDescent="0.2">
      <c r="B551" s="437"/>
      <c r="C551" s="437"/>
      <c r="D551" s="437"/>
      <c r="E551" s="437"/>
      <c r="F551" s="437"/>
      <c r="G551" s="110"/>
      <c r="H551" s="110"/>
      <c r="I551" s="110"/>
      <c r="J551" s="110"/>
      <c r="K551" s="110"/>
      <c r="L551" s="110"/>
      <c r="M551" s="110"/>
      <c r="N551" s="110"/>
      <c r="O551" s="504"/>
      <c r="P551" s="111"/>
      <c r="Q551" s="111"/>
      <c r="R551" s="111"/>
      <c r="S551" s="127"/>
      <c r="T551" s="109"/>
      <c r="U551" s="109"/>
      <c r="V551" s="112"/>
      <c r="W551" s="109"/>
      <c r="X551" s="505"/>
      <c r="Y551" s="109"/>
    </row>
    <row r="552" spans="2:25" s="105" customFormat="1" ht="24.75" customHeight="1" x14ac:dyDescent="0.2">
      <c r="B552" s="438"/>
      <c r="C552" s="438"/>
      <c r="D552" s="438"/>
      <c r="E552" s="438"/>
      <c r="F552" s="438"/>
      <c r="G552" s="110"/>
      <c r="H552" s="110"/>
      <c r="I552" s="110"/>
      <c r="J552" s="110"/>
      <c r="K552" s="110"/>
      <c r="L552" s="110"/>
      <c r="M552" s="110"/>
      <c r="N552" s="110"/>
      <c r="O552" s="504"/>
      <c r="P552" s="111"/>
      <c r="Q552" s="111"/>
      <c r="R552" s="111"/>
      <c r="S552" s="127"/>
      <c r="T552" s="109"/>
      <c r="U552" s="109"/>
      <c r="V552" s="112"/>
      <c r="W552" s="109"/>
      <c r="X552" s="505"/>
      <c r="Y552" s="109"/>
    </row>
    <row r="553" spans="2:25" s="105" customFormat="1" ht="24.75" customHeight="1" x14ac:dyDescent="0.2">
      <c r="B553" s="437"/>
      <c r="C553" s="437"/>
      <c r="D553" s="437"/>
      <c r="E553" s="437"/>
      <c r="F553" s="437"/>
      <c r="G553" s="110"/>
      <c r="H553" s="110"/>
      <c r="I553" s="110"/>
      <c r="J553" s="110"/>
      <c r="K553" s="110"/>
      <c r="L553" s="110"/>
      <c r="M553" s="110"/>
      <c r="N553" s="110"/>
      <c r="O553" s="504"/>
      <c r="P553" s="111"/>
      <c r="Q553" s="111"/>
      <c r="R553" s="111"/>
      <c r="S553" s="127"/>
      <c r="T553" s="109"/>
      <c r="U553" s="109"/>
      <c r="V553" s="112"/>
      <c r="W553" s="109"/>
      <c r="X553" s="505"/>
      <c r="Y553" s="109"/>
    </row>
    <row r="554" spans="2:25" s="105" customFormat="1" ht="24.75" customHeight="1" x14ac:dyDescent="0.2">
      <c r="B554" s="437"/>
      <c r="C554" s="437"/>
      <c r="D554" s="437"/>
      <c r="E554" s="437"/>
      <c r="F554" s="437"/>
      <c r="G554" s="110"/>
      <c r="H554" s="110"/>
      <c r="I554" s="110"/>
      <c r="J554" s="110"/>
      <c r="K554" s="110"/>
      <c r="L554" s="110"/>
      <c r="M554" s="110"/>
      <c r="N554" s="110"/>
      <c r="O554" s="504"/>
      <c r="P554" s="111"/>
      <c r="Q554" s="111"/>
      <c r="R554" s="111"/>
      <c r="S554" s="127"/>
      <c r="T554" s="109"/>
      <c r="U554" s="109"/>
      <c r="V554" s="112"/>
      <c r="W554" s="109"/>
      <c r="X554" s="505"/>
      <c r="Y554" s="109"/>
    </row>
    <row r="555" spans="2:25" s="105" customFormat="1" ht="24.75" customHeight="1" x14ac:dyDescent="0.2">
      <c r="B555" s="437"/>
      <c r="C555" s="437"/>
      <c r="D555" s="437"/>
      <c r="E555" s="437"/>
      <c r="F555" s="437"/>
      <c r="G555" s="110"/>
      <c r="H555" s="110"/>
      <c r="I555" s="110"/>
      <c r="J555" s="110"/>
      <c r="K555" s="110"/>
      <c r="L555" s="110"/>
      <c r="M555" s="110"/>
      <c r="N555" s="110"/>
      <c r="O555" s="504"/>
      <c r="P555" s="111"/>
      <c r="Q555" s="111"/>
      <c r="R555" s="111"/>
      <c r="S555" s="127"/>
      <c r="T555" s="109"/>
      <c r="U555" s="109"/>
      <c r="V555" s="112"/>
      <c r="W555" s="109"/>
      <c r="X555" s="505"/>
      <c r="Y555" s="109"/>
    </row>
    <row r="556" spans="2:25" s="105" customFormat="1" ht="24.75" customHeight="1" x14ac:dyDescent="0.2">
      <c r="B556" s="437"/>
      <c r="C556" s="437"/>
      <c r="D556" s="437"/>
      <c r="E556" s="437"/>
      <c r="F556" s="437"/>
      <c r="G556" s="110"/>
      <c r="H556" s="110"/>
      <c r="I556" s="110"/>
      <c r="J556" s="110"/>
      <c r="K556" s="110"/>
      <c r="L556" s="110"/>
      <c r="M556" s="110"/>
      <c r="N556" s="110"/>
      <c r="O556" s="504"/>
      <c r="P556" s="111"/>
      <c r="Q556" s="111"/>
      <c r="R556" s="111"/>
      <c r="S556" s="127"/>
      <c r="T556" s="109"/>
      <c r="U556" s="109"/>
      <c r="V556" s="112"/>
      <c r="W556" s="109"/>
      <c r="X556" s="505"/>
      <c r="Y556" s="109"/>
    </row>
    <row r="557" spans="2:25" s="105" customFormat="1" ht="42.75" customHeight="1" x14ac:dyDescent="0.2">
      <c r="B557" s="438"/>
      <c r="C557" s="438"/>
      <c r="D557" s="438"/>
      <c r="E557" s="438"/>
      <c r="F557" s="438"/>
      <c r="G557" s="110"/>
      <c r="H557" s="110"/>
      <c r="I557" s="110"/>
      <c r="J557" s="110"/>
      <c r="K557" s="110"/>
      <c r="L557" s="110"/>
      <c r="M557" s="110"/>
      <c r="N557" s="110"/>
      <c r="O557" s="504"/>
      <c r="P557" s="111"/>
      <c r="Q557" s="111"/>
      <c r="R557" s="111"/>
      <c r="S557" s="127"/>
      <c r="T557" s="109"/>
      <c r="U557" s="109"/>
      <c r="V557" s="112"/>
      <c r="W557" s="109"/>
      <c r="X557" s="505"/>
      <c r="Y557" s="109"/>
    </row>
    <row r="558" spans="2:25" s="105" customFormat="1" ht="39" customHeight="1" x14ac:dyDescent="0.2">
      <c r="B558" s="439"/>
      <c r="C558" s="439"/>
      <c r="D558" s="439"/>
      <c r="E558" s="439"/>
      <c r="F558" s="439"/>
      <c r="G558" s="110"/>
      <c r="H558" s="110"/>
      <c r="I558" s="110"/>
      <c r="J558" s="110"/>
      <c r="K558" s="110"/>
      <c r="L558" s="110"/>
      <c r="M558" s="110"/>
      <c r="N558" s="110"/>
      <c r="O558" s="504"/>
      <c r="P558" s="111"/>
      <c r="Q558" s="111"/>
      <c r="R558" s="111"/>
      <c r="S558" s="127"/>
      <c r="T558" s="109"/>
      <c r="U558" s="109"/>
      <c r="V558" s="112"/>
      <c r="W558" s="109"/>
      <c r="X558" s="506"/>
      <c r="Y558" s="109"/>
    </row>
    <row r="559" spans="2:25" s="105" customFormat="1" ht="36" customHeight="1" x14ac:dyDescent="0.2">
      <c r="B559" s="439"/>
      <c r="C559" s="439"/>
      <c r="D559" s="439"/>
      <c r="E559" s="439"/>
      <c r="F559" s="439"/>
      <c r="G559" s="110"/>
      <c r="H559" s="110"/>
      <c r="I559" s="110"/>
      <c r="J559" s="110"/>
      <c r="K559" s="110"/>
      <c r="L559" s="110"/>
      <c r="M559" s="110"/>
      <c r="N559" s="110"/>
      <c r="O559" s="504"/>
      <c r="P559" s="111"/>
      <c r="Q559" s="111"/>
      <c r="R559" s="111"/>
      <c r="S559" s="127"/>
      <c r="T559" s="109"/>
      <c r="U559" s="109"/>
      <c r="V559" s="112"/>
      <c r="W559" s="109"/>
      <c r="X559" s="506"/>
      <c r="Y559" s="109"/>
    </row>
    <row r="560" spans="2:25" s="105" customFormat="1" ht="24.75" customHeight="1" x14ac:dyDescent="0.2">
      <c r="B560" s="437"/>
      <c r="C560" s="437"/>
      <c r="D560" s="437"/>
      <c r="E560" s="437"/>
      <c r="F560" s="437"/>
      <c r="G560" s="110"/>
      <c r="H560" s="110"/>
      <c r="I560" s="110"/>
      <c r="J560" s="110"/>
      <c r="K560" s="110"/>
      <c r="L560" s="110"/>
      <c r="M560" s="110"/>
      <c r="N560" s="110"/>
      <c r="O560" s="504"/>
      <c r="P560" s="111"/>
      <c r="Q560" s="111"/>
      <c r="R560" s="111"/>
      <c r="S560" s="127"/>
      <c r="T560" s="109"/>
      <c r="U560" s="109"/>
      <c r="V560" s="112"/>
      <c r="W560" s="109"/>
      <c r="X560" s="506"/>
      <c r="Y560" s="109"/>
    </row>
    <row r="561" spans="2:25" s="105" customFormat="1" ht="24.75" customHeight="1" x14ac:dyDescent="0.2">
      <c r="B561" s="437"/>
      <c r="C561" s="437"/>
      <c r="D561" s="437"/>
      <c r="E561" s="437"/>
      <c r="F561" s="437"/>
      <c r="G561" s="110"/>
      <c r="H561" s="110"/>
      <c r="I561" s="110"/>
      <c r="J561" s="110"/>
      <c r="K561" s="110"/>
      <c r="L561" s="110"/>
      <c r="M561" s="110"/>
      <c r="N561" s="110"/>
      <c r="O561" s="504"/>
      <c r="P561" s="111"/>
      <c r="Q561" s="111"/>
      <c r="R561" s="111"/>
      <c r="S561" s="127"/>
      <c r="T561" s="109"/>
      <c r="U561" s="109"/>
      <c r="V561" s="112"/>
      <c r="W561" s="109"/>
      <c r="X561" s="506"/>
      <c r="Y561" s="109"/>
    </row>
    <row r="562" spans="2:25" s="105" customFormat="1" ht="45" customHeight="1" x14ac:dyDescent="0.2">
      <c r="B562" s="438"/>
      <c r="C562" s="438"/>
      <c r="D562" s="438"/>
      <c r="E562" s="438"/>
      <c r="F562" s="438"/>
      <c r="G562" s="110"/>
      <c r="H562" s="110"/>
      <c r="I562" s="110"/>
      <c r="J562" s="110"/>
      <c r="K562" s="110"/>
      <c r="L562" s="110"/>
      <c r="M562" s="110"/>
      <c r="N562" s="110"/>
      <c r="O562" s="504"/>
      <c r="P562" s="111"/>
      <c r="Q562" s="111"/>
      <c r="R562" s="111"/>
      <c r="S562" s="127"/>
      <c r="T562" s="109"/>
      <c r="U562" s="109"/>
      <c r="V562" s="112"/>
      <c r="W562" s="109"/>
      <c r="X562" s="506"/>
      <c r="Y562" s="109"/>
    </row>
    <row r="563" spans="2:25" s="105" customFormat="1" ht="39" customHeight="1" x14ac:dyDescent="0.2">
      <c r="B563" s="439"/>
      <c r="C563" s="439"/>
      <c r="D563" s="439"/>
      <c r="E563" s="439"/>
      <c r="F563" s="439"/>
      <c r="G563" s="110"/>
      <c r="H563" s="110"/>
      <c r="I563" s="110"/>
      <c r="J563" s="110"/>
      <c r="K563" s="110"/>
      <c r="L563" s="110"/>
      <c r="M563" s="110"/>
      <c r="N563" s="110"/>
      <c r="O563" s="504"/>
      <c r="P563" s="111"/>
      <c r="Q563" s="111"/>
      <c r="R563" s="111"/>
      <c r="S563" s="127"/>
      <c r="T563" s="109"/>
      <c r="U563" s="109"/>
      <c r="V563" s="112"/>
      <c r="W563" s="109"/>
      <c r="X563" s="506"/>
      <c r="Y563" s="109"/>
    </row>
    <row r="564" spans="2:25" s="105" customFormat="1" ht="39" customHeight="1" x14ac:dyDescent="0.2">
      <c r="B564" s="438"/>
      <c r="C564" s="438"/>
      <c r="D564" s="438"/>
      <c r="E564" s="438"/>
      <c r="F564" s="438"/>
      <c r="G564" s="110"/>
      <c r="H564" s="110"/>
      <c r="I564" s="110"/>
      <c r="J564" s="110"/>
      <c r="K564" s="110"/>
      <c r="L564" s="110"/>
      <c r="M564" s="110"/>
      <c r="N564" s="110"/>
      <c r="O564" s="504"/>
      <c r="P564" s="111"/>
      <c r="Q564" s="111"/>
      <c r="R564" s="111"/>
      <c r="S564" s="127"/>
      <c r="T564" s="109"/>
      <c r="U564" s="109"/>
      <c r="V564" s="112"/>
      <c r="W564" s="109"/>
      <c r="X564" s="80"/>
      <c r="Y564" s="109"/>
    </row>
    <row r="565" spans="2:25" s="105" customFormat="1" ht="24.75" customHeight="1" x14ac:dyDescent="0.2">
      <c r="B565" s="437"/>
      <c r="C565" s="437"/>
      <c r="D565" s="437"/>
      <c r="E565" s="437"/>
      <c r="F565" s="437"/>
      <c r="G565" s="110"/>
      <c r="H565" s="110"/>
      <c r="I565" s="110"/>
      <c r="J565" s="110"/>
      <c r="K565" s="110"/>
      <c r="L565" s="110"/>
      <c r="M565" s="110"/>
      <c r="N565" s="110"/>
      <c r="O565" s="504"/>
      <c r="P565" s="111"/>
      <c r="Q565" s="111"/>
      <c r="R565" s="111"/>
      <c r="S565" s="127"/>
      <c r="T565" s="109"/>
      <c r="U565" s="109"/>
      <c r="V565" s="112"/>
      <c r="W565" s="109"/>
      <c r="X565" s="80"/>
      <c r="Y565" s="109"/>
    </row>
    <row r="566" spans="2:25" s="105" customFormat="1" ht="24.75" customHeight="1" x14ac:dyDescent="0.2">
      <c r="B566" s="437"/>
      <c r="C566" s="437"/>
      <c r="D566" s="437"/>
      <c r="E566" s="437"/>
      <c r="F566" s="437"/>
      <c r="G566" s="110"/>
      <c r="H566" s="110"/>
      <c r="I566" s="110"/>
      <c r="J566" s="110"/>
      <c r="K566" s="110"/>
      <c r="L566" s="110"/>
      <c r="M566" s="110"/>
      <c r="N566" s="110"/>
      <c r="O566" s="504"/>
      <c r="P566" s="111"/>
      <c r="Q566" s="111"/>
      <c r="R566" s="111"/>
      <c r="S566" s="127"/>
      <c r="T566" s="109"/>
      <c r="U566" s="109"/>
      <c r="V566" s="112"/>
      <c r="W566" s="109"/>
      <c r="X566" s="80"/>
      <c r="Y566" s="109"/>
    </row>
    <row r="567" spans="2:25" s="105" customFormat="1" ht="24.75" customHeight="1" x14ac:dyDescent="0.2">
      <c r="B567" s="437"/>
      <c r="C567" s="437"/>
      <c r="D567" s="437"/>
      <c r="E567" s="437"/>
      <c r="F567" s="437"/>
      <c r="G567" s="110"/>
      <c r="H567" s="110"/>
      <c r="I567" s="110"/>
      <c r="J567" s="110"/>
      <c r="K567" s="110"/>
      <c r="L567" s="110"/>
      <c r="M567" s="110"/>
      <c r="N567" s="110"/>
      <c r="O567" s="504"/>
      <c r="P567" s="111"/>
      <c r="Q567" s="111"/>
      <c r="R567" s="111"/>
      <c r="S567" s="127"/>
      <c r="T567" s="109"/>
      <c r="U567" s="109"/>
      <c r="V567" s="112"/>
      <c r="W567" s="109"/>
      <c r="X567" s="80"/>
      <c r="Y567" s="109"/>
    </row>
    <row r="568" spans="2:25" s="105" customFormat="1" ht="24.75" customHeight="1" x14ac:dyDescent="0.2">
      <c r="B568" s="437"/>
      <c r="C568" s="437"/>
      <c r="D568" s="437"/>
      <c r="E568" s="437"/>
      <c r="F568" s="437"/>
      <c r="G568" s="110"/>
      <c r="H568" s="110"/>
      <c r="I568" s="110"/>
      <c r="J568" s="110"/>
      <c r="K568" s="110"/>
      <c r="L568" s="110"/>
      <c r="M568" s="110"/>
      <c r="N568" s="110"/>
      <c r="O568" s="504"/>
      <c r="P568" s="111"/>
      <c r="Q568" s="111"/>
      <c r="R568" s="111"/>
      <c r="S568" s="127"/>
      <c r="T568" s="109"/>
      <c r="U568" s="109"/>
      <c r="V568" s="112"/>
      <c r="W568" s="109"/>
      <c r="X568" s="80"/>
      <c r="Y568" s="109"/>
    </row>
    <row r="569" spans="2:25" s="105" customFormat="1" ht="39.75" customHeight="1" x14ac:dyDescent="0.2">
      <c r="B569" s="438"/>
      <c r="C569" s="438"/>
      <c r="D569" s="438"/>
      <c r="E569" s="438"/>
      <c r="F569" s="438"/>
      <c r="G569" s="110"/>
      <c r="H569" s="110"/>
      <c r="I569" s="110"/>
      <c r="J569" s="110"/>
      <c r="K569" s="110"/>
      <c r="L569" s="110"/>
      <c r="M569" s="110"/>
      <c r="N569" s="110"/>
      <c r="O569" s="504"/>
      <c r="P569" s="111"/>
      <c r="Q569" s="111"/>
      <c r="R569" s="111"/>
      <c r="S569" s="127"/>
      <c r="T569" s="109"/>
      <c r="U569" s="109"/>
      <c r="V569" s="112"/>
      <c r="W569" s="109"/>
      <c r="X569" s="80"/>
      <c r="Y569" s="109"/>
    </row>
    <row r="570" spans="2:25" s="105" customFormat="1" ht="30.75" customHeight="1" x14ac:dyDescent="0.2">
      <c r="B570" s="439"/>
      <c r="C570" s="439"/>
      <c r="D570" s="439"/>
      <c r="E570" s="439"/>
      <c r="F570" s="439"/>
      <c r="G570" s="110"/>
      <c r="H570" s="110"/>
      <c r="I570" s="110"/>
      <c r="J570" s="110"/>
      <c r="K570" s="110"/>
      <c r="L570" s="110"/>
      <c r="M570" s="110"/>
      <c r="N570" s="110"/>
      <c r="O570" s="504"/>
      <c r="P570" s="111"/>
      <c r="Q570" s="111"/>
      <c r="R570" s="111"/>
      <c r="S570" s="127"/>
      <c r="T570" s="109"/>
      <c r="U570" s="109"/>
      <c r="V570" s="112"/>
      <c r="W570" s="109"/>
      <c r="X570" s="80"/>
      <c r="Y570" s="109"/>
    </row>
    <row r="571" spans="2:25" s="105" customFormat="1" ht="36.75" customHeight="1" x14ac:dyDescent="0.2">
      <c r="B571" s="438"/>
      <c r="C571" s="438"/>
      <c r="D571" s="438"/>
      <c r="E571" s="438"/>
      <c r="F571" s="438"/>
      <c r="G571" s="110"/>
      <c r="H571" s="110"/>
      <c r="I571" s="110"/>
      <c r="J571" s="110"/>
      <c r="K571" s="110"/>
      <c r="L571" s="110"/>
      <c r="M571" s="110"/>
      <c r="N571" s="110"/>
      <c r="O571" s="504"/>
      <c r="P571" s="111"/>
      <c r="Q571" s="111"/>
      <c r="R571" s="111"/>
      <c r="S571" s="127"/>
      <c r="T571" s="109"/>
      <c r="U571" s="109"/>
      <c r="V571" s="112"/>
      <c r="W571" s="109"/>
      <c r="X571" s="80"/>
      <c r="Y571" s="109"/>
    </row>
    <row r="572" spans="2:25" s="105" customFormat="1" ht="24.75" customHeight="1" x14ac:dyDescent="0.2">
      <c r="B572" s="437"/>
      <c r="C572" s="437"/>
      <c r="D572" s="437"/>
      <c r="E572" s="437"/>
      <c r="F572" s="437"/>
      <c r="G572" s="110"/>
      <c r="H572" s="110"/>
      <c r="I572" s="110"/>
      <c r="J572" s="110"/>
      <c r="K572" s="110"/>
      <c r="L572" s="110"/>
      <c r="M572" s="110"/>
      <c r="N572" s="110"/>
      <c r="O572" s="504"/>
      <c r="P572" s="111"/>
      <c r="Q572" s="111"/>
      <c r="R572" s="111"/>
      <c r="S572" s="127"/>
      <c r="T572" s="109"/>
      <c r="U572" s="109"/>
      <c r="V572" s="112"/>
      <c r="W572" s="109"/>
      <c r="X572" s="80"/>
      <c r="Y572" s="109"/>
    </row>
    <row r="573" spans="2:25" s="105" customFormat="1" ht="34.5" customHeight="1" x14ac:dyDescent="0.2">
      <c r="B573" s="439"/>
      <c r="C573" s="439"/>
      <c r="D573" s="439"/>
      <c r="E573" s="439"/>
      <c r="F573" s="439"/>
      <c r="G573" s="110"/>
      <c r="H573" s="110"/>
      <c r="I573" s="110"/>
      <c r="J573" s="110"/>
      <c r="K573" s="110"/>
      <c r="L573" s="110"/>
      <c r="M573" s="110"/>
      <c r="N573" s="110"/>
      <c r="O573" s="504"/>
      <c r="P573" s="111"/>
      <c r="Q573" s="111"/>
      <c r="R573" s="111"/>
      <c r="S573" s="127"/>
      <c r="T573" s="109"/>
      <c r="U573" s="109"/>
      <c r="V573" s="112"/>
      <c r="W573" s="109"/>
      <c r="X573" s="80"/>
      <c r="Y573" s="109"/>
    </row>
    <row r="574" spans="2:25" s="105" customFormat="1" ht="24.75" customHeight="1" x14ac:dyDescent="0.2">
      <c r="B574" s="437"/>
      <c r="C574" s="437"/>
      <c r="D574" s="437"/>
      <c r="E574" s="437"/>
      <c r="F574" s="437"/>
      <c r="G574" s="110"/>
      <c r="H574" s="110"/>
      <c r="I574" s="110"/>
      <c r="J574" s="110"/>
      <c r="K574" s="110"/>
      <c r="L574" s="110"/>
      <c r="M574" s="110"/>
      <c r="N574" s="110"/>
      <c r="O574" s="504"/>
      <c r="P574" s="111"/>
      <c r="Q574" s="111"/>
      <c r="R574" s="111"/>
      <c r="S574" s="127"/>
      <c r="T574" s="109"/>
      <c r="U574" s="109"/>
      <c r="V574" s="112"/>
      <c r="W574" s="109"/>
      <c r="X574" s="80"/>
      <c r="Y574" s="109"/>
    </row>
    <row r="575" spans="2:25" s="105" customFormat="1" ht="24.75" customHeight="1" x14ac:dyDescent="0.2">
      <c r="B575" s="437"/>
      <c r="C575" s="437"/>
      <c r="D575" s="437"/>
      <c r="E575" s="437"/>
      <c r="F575" s="437"/>
      <c r="G575" s="110"/>
      <c r="H575" s="110"/>
      <c r="I575" s="110"/>
      <c r="J575" s="110"/>
      <c r="K575" s="110"/>
      <c r="L575" s="110"/>
      <c r="M575" s="110"/>
      <c r="N575" s="110"/>
      <c r="O575" s="504"/>
      <c r="P575" s="111"/>
      <c r="Q575" s="111"/>
      <c r="R575" s="111"/>
      <c r="S575" s="127"/>
      <c r="T575" s="109"/>
      <c r="U575" s="109"/>
      <c r="V575" s="112"/>
      <c r="W575" s="109"/>
      <c r="X575" s="80"/>
      <c r="Y575" s="109"/>
    </row>
    <row r="576" spans="2:25" s="105" customFormat="1" ht="24.75" customHeight="1" x14ac:dyDescent="0.2">
      <c r="B576" s="440"/>
      <c r="C576" s="440"/>
      <c r="D576" s="440"/>
      <c r="E576" s="440"/>
      <c r="F576" s="440"/>
      <c r="G576" s="124"/>
      <c r="H576" s="124"/>
      <c r="I576" s="110"/>
      <c r="J576" s="110"/>
      <c r="K576" s="110"/>
      <c r="L576" s="110"/>
      <c r="M576" s="110"/>
      <c r="N576" s="110"/>
      <c r="O576" s="109"/>
      <c r="P576" s="111"/>
      <c r="Q576" s="111"/>
      <c r="R576" s="111"/>
      <c r="S576" s="127"/>
      <c r="T576" s="109"/>
      <c r="U576" s="109"/>
      <c r="V576" s="112"/>
      <c r="W576" s="109"/>
      <c r="X576" s="80"/>
      <c r="Y576" s="109"/>
    </row>
    <row r="577" spans="2:25" s="108" customFormat="1" ht="31.5" customHeight="1" x14ac:dyDescent="0.2">
      <c r="B577" s="438"/>
      <c r="C577" s="438"/>
      <c r="D577" s="438"/>
      <c r="E577" s="438"/>
      <c r="F577" s="438"/>
      <c r="G577" s="110"/>
      <c r="H577" s="110"/>
      <c r="I577" s="110"/>
      <c r="J577" s="110"/>
      <c r="K577" s="110"/>
      <c r="L577" s="110"/>
      <c r="M577" s="110"/>
      <c r="N577" s="110"/>
      <c r="O577" s="441"/>
      <c r="P577" s="507"/>
      <c r="Q577" s="507"/>
      <c r="R577" s="507"/>
      <c r="S577" s="111"/>
      <c r="T577" s="109"/>
      <c r="U577" s="109"/>
      <c r="V577" s="112"/>
      <c r="W577" s="109"/>
      <c r="X577" s="80"/>
      <c r="Y577" s="109"/>
    </row>
    <row r="578" spans="2:25" s="108" customFormat="1" ht="24.75" customHeight="1" x14ac:dyDescent="0.2">
      <c r="B578" s="437"/>
      <c r="C578" s="437"/>
      <c r="D578" s="437"/>
      <c r="E578" s="437"/>
      <c r="F578" s="437"/>
      <c r="G578" s="110"/>
      <c r="H578" s="110"/>
      <c r="I578" s="110"/>
      <c r="J578" s="110"/>
      <c r="K578" s="110"/>
      <c r="L578" s="110"/>
      <c r="M578" s="110"/>
      <c r="N578" s="110"/>
      <c r="O578" s="441"/>
      <c r="P578" s="507"/>
      <c r="Q578" s="507"/>
      <c r="R578" s="507"/>
      <c r="S578" s="111"/>
      <c r="T578" s="109"/>
      <c r="U578" s="109"/>
      <c r="V578" s="112"/>
      <c r="W578" s="109"/>
      <c r="X578" s="80"/>
      <c r="Y578" s="109"/>
    </row>
    <row r="579" spans="2:25" s="108" customFormat="1" ht="24.75" customHeight="1" x14ac:dyDescent="0.2">
      <c r="B579" s="437"/>
      <c r="C579" s="437"/>
      <c r="D579" s="437"/>
      <c r="E579" s="437"/>
      <c r="F579" s="437"/>
      <c r="G579" s="110"/>
      <c r="H579" s="110"/>
      <c r="I579" s="110"/>
      <c r="J579" s="110"/>
      <c r="K579" s="110"/>
      <c r="L579" s="110"/>
      <c r="M579" s="110"/>
      <c r="N579" s="110"/>
      <c r="O579" s="441"/>
      <c r="P579" s="507"/>
      <c r="Q579" s="507"/>
      <c r="R579" s="507"/>
      <c r="S579" s="111"/>
      <c r="T579" s="109"/>
      <c r="U579" s="109"/>
      <c r="V579" s="112"/>
      <c r="W579" s="109"/>
      <c r="X579" s="80"/>
      <c r="Y579" s="109"/>
    </row>
    <row r="580" spans="2:25" s="105" customFormat="1" ht="42.75" customHeight="1" x14ac:dyDescent="0.2">
      <c r="B580" s="438"/>
      <c r="C580" s="438"/>
      <c r="D580" s="438"/>
      <c r="E580" s="438"/>
      <c r="F580" s="438"/>
      <c r="G580" s="110"/>
      <c r="H580" s="110"/>
      <c r="I580" s="110"/>
      <c r="J580" s="110"/>
      <c r="K580" s="110"/>
      <c r="L580" s="110"/>
      <c r="M580" s="110"/>
      <c r="N580" s="110"/>
      <c r="O580" s="441"/>
      <c r="P580" s="507"/>
      <c r="Q580" s="507"/>
      <c r="R580" s="507"/>
      <c r="S580" s="127"/>
      <c r="T580" s="109"/>
      <c r="U580" s="109"/>
      <c r="V580" s="112"/>
      <c r="W580" s="109"/>
      <c r="X580" s="80"/>
      <c r="Y580" s="109"/>
    </row>
    <row r="581" spans="2:25" s="105" customFormat="1" ht="24.75" customHeight="1" x14ac:dyDescent="0.2">
      <c r="B581" s="437"/>
      <c r="C581" s="437"/>
      <c r="D581" s="437"/>
      <c r="E581" s="437"/>
      <c r="F581" s="437"/>
      <c r="G581" s="110"/>
      <c r="H581" s="110"/>
      <c r="I581" s="110"/>
      <c r="J581" s="110"/>
      <c r="K581" s="110"/>
      <c r="L581" s="110"/>
      <c r="M581" s="110"/>
      <c r="N581" s="110"/>
      <c r="O581" s="441"/>
      <c r="P581" s="507"/>
      <c r="Q581" s="507"/>
      <c r="R581" s="507"/>
      <c r="S581" s="127"/>
      <c r="T581" s="109"/>
      <c r="U581" s="109"/>
      <c r="V581" s="112"/>
      <c r="W581" s="109"/>
      <c r="X581" s="80"/>
      <c r="Y581" s="109"/>
    </row>
    <row r="582" spans="2:25" s="105" customFormat="1" ht="24.75" customHeight="1" x14ac:dyDescent="0.2">
      <c r="B582" s="437"/>
      <c r="C582" s="437"/>
      <c r="D582" s="437"/>
      <c r="E582" s="437"/>
      <c r="F582" s="437"/>
      <c r="G582" s="110"/>
      <c r="H582" s="110"/>
      <c r="I582" s="110"/>
      <c r="J582" s="110"/>
      <c r="K582" s="110"/>
      <c r="L582" s="110"/>
      <c r="M582" s="110"/>
      <c r="N582" s="110"/>
      <c r="O582" s="441"/>
      <c r="P582" s="507"/>
      <c r="Q582" s="507"/>
      <c r="R582" s="507"/>
      <c r="S582" s="127"/>
      <c r="T582" s="109"/>
      <c r="U582" s="109"/>
      <c r="V582" s="112"/>
      <c r="W582" s="109"/>
      <c r="X582" s="80"/>
      <c r="Y582" s="109"/>
    </row>
    <row r="583" spans="2:25" s="105" customFormat="1" ht="24.75" customHeight="1" x14ac:dyDescent="0.2">
      <c r="B583" s="437"/>
      <c r="C583" s="437"/>
      <c r="D583" s="437"/>
      <c r="E583" s="437"/>
      <c r="F583" s="437"/>
      <c r="G583" s="110"/>
      <c r="H583" s="110"/>
      <c r="I583" s="110"/>
      <c r="J583" s="110"/>
      <c r="K583" s="110"/>
      <c r="L583" s="110"/>
      <c r="M583" s="110"/>
      <c r="N583" s="110"/>
      <c r="O583" s="441"/>
      <c r="P583" s="507"/>
      <c r="Q583" s="507"/>
      <c r="R583" s="507"/>
      <c r="S583" s="127"/>
      <c r="T583" s="109"/>
      <c r="U583" s="109"/>
      <c r="V583" s="112"/>
      <c r="W583" s="109"/>
      <c r="X583" s="80"/>
      <c r="Y583" s="109"/>
    </row>
    <row r="584" spans="2:25" s="105" customFormat="1" ht="24.75" customHeight="1" x14ac:dyDescent="0.2">
      <c r="B584" s="438"/>
      <c r="C584" s="438"/>
      <c r="D584" s="438"/>
      <c r="E584" s="438"/>
      <c r="F584" s="438"/>
      <c r="G584" s="110"/>
      <c r="H584" s="110"/>
      <c r="I584" s="110"/>
      <c r="J584" s="110"/>
      <c r="K584" s="110"/>
      <c r="L584" s="110"/>
      <c r="M584" s="110"/>
      <c r="N584" s="110"/>
      <c r="O584" s="441"/>
      <c r="P584" s="111"/>
      <c r="Q584" s="111"/>
      <c r="R584" s="111"/>
      <c r="S584" s="127"/>
      <c r="T584" s="109"/>
      <c r="U584" s="109"/>
      <c r="V584" s="112"/>
      <c r="W584" s="109"/>
      <c r="X584" s="80"/>
      <c r="Y584" s="109"/>
    </row>
    <row r="585" spans="2:25" s="105" customFormat="1" ht="24.75" customHeight="1" x14ac:dyDescent="0.2">
      <c r="B585" s="437"/>
      <c r="C585" s="437"/>
      <c r="D585" s="437"/>
      <c r="E585" s="437"/>
      <c r="F585" s="437"/>
      <c r="G585" s="110"/>
      <c r="H585" s="110"/>
      <c r="I585" s="110"/>
      <c r="J585" s="110"/>
      <c r="K585" s="110"/>
      <c r="L585" s="110"/>
      <c r="M585" s="110"/>
      <c r="N585" s="110"/>
      <c r="O585" s="441"/>
      <c r="P585" s="111"/>
      <c r="Q585" s="111"/>
      <c r="R585" s="111"/>
      <c r="S585" s="127"/>
      <c r="T585" s="109"/>
      <c r="U585" s="109"/>
      <c r="V585" s="112"/>
      <c r="W585" s="109"/>
      <c r="X585" s="80"/>
      <c r="Y585" s="109"/>
    </row>
    <row r="586" spans="2:25" s="105" customFormat="1" ht="24.75" customHeight="1" x14ac:dyDescent="0.2">
      <c r="B586" s="437"/>
      <c r="C586" s="437"/>
      <c r="D586" s="437"/>
      <c r="E586" s="437"/>
      <c r="F586" s="437"/>
      <c r="G586" s="110"/>
      <c r="H586" s="110"/>
      <c r="I586" s="110"/>
      <c r="J586" s="110"/>
      <c r="K586" s="110"/>
      <c r="L586" s="110"/>
      <c r="M586" s="110"/>
      <c r="N586" s="110"/>
      <c r="O586" s="441"/>
      <c r="P586" s="111"/>
      <c r="Q586" s="111"/>
      <c r="R586" s="111"/>
      <c r="S586" s="127"/>
      <c r="T586" s="109"/>
      <c r="U586" s="109"/>
      <c r="V586" s="112"/>
      <c r="W586" s="109"/>
      <c r="X586" s="80"/>
      <c r="Y586" s="109"/>
    </row>
    <row r="587" spans="2:25" s="105" customFormat="1" ht="24.75" customHeight="1" x14ac:dyDescent="0.2">
      <c r="B587" s="437"/>
      <c r="C587" s="437"/>
      <c r="D587" s="437"/>
      <c r="E587" s="437"/>
      <c r="F587" s="437"/>
      <c r="G587" s="110"/>
      <c r="H587" s="110"/>
      <c r="I587" s="110"/>
      <c r="J587" s="110"/>
      <c r="K587" s="110"/>
      <c r="L587" s="110"/>
      <c r="M587" s="110"/>
      <c r="N587" s="110"/>
      <c r="O587" s="441"/>
      <c r="P587" s="111"/>
      <c r="Q587" s="111"/>
      <c r="R587" s="111"/>
      <c r="S587" s="127"/>
      <c r="T587" s="109"/>
      <c r="U587" s="109"/>
      <c r="V587" s="112"/>
      <c r="W587" s="109"/>
      <c r="X587" s="80"/>
      <c r="Y587" s="109"/>
    </row>
    <row r="588" spans="2:25" s="105" customFormat="1" ht="36" customHeight="1" x14ac:dyDescent="0.2">
      <c r="B588" s="438"/>
      <c r="C588" s="438"/>
      <c r="D588" s="438"/>
      <c r="E588" s="438"/>
      <c r="F588" s="438"/>
      <c r="G588" s="110"/>
      <c r="H588" s="110"/>
      <c r="I588" s="110"/>
      <c r="J588" s="110"/>
      <c r="K588" s="110"/>
      <c r="L588" s="110"/>
      <c r="M588" s="110"/>
      <c r="N588" s="110"/>
      <c r="O588" s="441"/>
      <c r="P588" s="111"/>
      <c r="Q588" s="111"/>
      <c r="R588" s="111"/>
      <c r="S588" s="127"/>
      <c r="T588" s="109"/>
      <c r="U588" s="109"/>
      <c r="V588" s="112"/>
      <c r="W588" s="109"/>
      <c r="X588" s="80"/>
      <c r="Y588" s="109"/>
    </row>
    <row r="589" spans="2:25" s="105" customFormat="1" ht="24.75" customHeight="1" x14ac:dyDescent="0.2">
      <c r="B589" s="437"/>
      <c r="C589" s="437"/>
      <c r="D589" s="437"/>
      <c r="E589" s="437"/>
      <c r="F589" s="437"/>
      <c r="G589" s="110"/>
      <c r="H589" s="110"/>
      <c r="I589" s="110"/>
      <c r="J589" s="110"/>
      <c r="K589" s="110"/>
      <c r="L589" s="110"/>
      <c r="M589" s="110"/>
      <c r="N589" s="110"/>
      <c r="O589" s="441"/>
      <c r="P589" s="111"/>
      <c r="Q589" s="111"/>
      <c r="R589" s="111"/>
      <c r="S589" s="127"/>
      <c r="T589" s="109"/>
      <c r="U589" s="109"/>
      <c r="V589" s="112"/>
      <c r="W589" s="109"/>
      <c r="X589" s="80"/>
      <c r="Y589" s="109"/>
    </row>
    <row r="590" spans="2:25" s="105" customFormat="1" ht="24.75" customHeight="1" x14ac:dyDescent="0.2">
      <c r="B590" s="437"/>
      <c r="C590" s="437"/>
      <c r="D590" s="437"/>
      <c r="E590" s="437"/>
      <c r="F590" s="437"/>
      <c r="G590" s="110"/>
      <c r="H590" s="110"/>
      <c r="I590" s="110"/>
      <c r="J590" s="110"/>
      <c r="K590" s="110"/>
      <c r="L590" s="110"/>
      <c r="M590" s="110"/>
      <c r="N590" s="110"/>
      <c r="O590" s="441"/>
      <c r="P590" s="111"/>
      <c r="Q590" s="111"/>
      <c r="R590" s="111"/>
      <c r="S590" s="127"/>
      <c r="T590" s="109"/>
      <c r="U590" s="109"/>
      <c r="V590" s="112"/>
      <c r="W590" s="109"/>
      <c r="X590" s="80"/>
      <c r="Y590" s="109"/>
    </row>
    <row r="591" spans="2:25" s="105" customFormat="1" ht="24.75" customHeight="1" x14ac:dyDescent="0.2">
      <c r="B591" s="437"/>
      <c r="C591" s="437"/>
      <c r="D591" s="437"/>
      <c r="E591" s="437"/>
      <c r="F591" s="437"/>
      <c r="G591" s="110"/>
      <c r="H591" s="110"/>
      <c r="I591" s="110"/>
      <c r="J591" s="110"/>
      <c r="K591" s="110"/>
      <c r="L591" s="110"/>
      <c r="M591" s="110"/>
      <c r="N591" s="110"/>
      <c r="O591" s="441"/>
      <c r="P591" s="111"/>
      <c r="Q591" s="111"/>
      <c r="R591" s="111"/>
      <c r="S591" s="127"/>
      <c r="T591" s="109"/>
      <c r="U591" s="109"/>
      <c r="V591" s="112"/>
      <c r="W591" s="109"/>
      <c r="X591" s="80"/>
      <c r="Y591" s="109"/>
    </row>
    <row r="592" spans="2:25" s="105" customFormat="1" ht="30" customHeight="1" x14ac:dyDescent="0.2">
      <c r="B592" s="438"/>
      <c r="C592" s="438"/>
      <c r="D592" s="438"/>
      <c r="E592" s="438"/>
      <c r="F592" s="438"/>
      <c r="G592" s="110"/>
      <c r="H592" s="110"/>
      <c r="I592" s="110"/>
      <c r="J592" s="110"/>
      <c r="K592" s="110"/>
      <c r="L592" s="110"/>
      <c r="M592" s="110"/>
      <c r="N592" s="110"/>
      <c r="O592" s="441"/>
      <c r="P592" s="111"/>
      <c r="Q592" s="111"/>
      <c r="R592" s="111"/>
      <c r="S592" s="127"/>
      <c r="T592" s="109"/>
      <c r="U592" s="109"/>
      <c r="V592" s="112"/>
      <c r="W592" s="109"/>
      <c r="X592" s="80"/>
      <c r="Y592" s="109"/>
    </row>
    <row r="593" spans="2:25" s="105" customFormat="1" ht="24.75" customHeight="1" x14ac:dyDescent="0.3">
      <c r="B593" s="170"/>
      <c r="C593" s="47"/>
      <c r="D593" s="47"/>
      <c r="E593" s="47"/>
      <c r="F593" s="47"/>
      <c r="G593" s="110"/>
      <c r="H593" s="110"/>
      <c r="I593" s="110"/>
      <c r="J593" s="110"/>
      <c r="K593" s="110"/>
      <c r="L593" s="110"/>
      <c r="M593" s="110"/>
      <c r="N593" s="110"/>
      <c r="O593" s="441"/>
      <c r="P593" s="111"/>
      <c r="Q593" s="111"/>
      <c r="R593" s="111"/>
      <c r="S593" s="127"/>
      <c r="T593" s="109"/>
      <c r="U593" s="109"/>
      <c r="V593" s="112"/>
      <c r="W593" s="109"/>
      <c r="X593" s="80"/>
      <c r="Y593" s="109"/>
    </row>
    <row r="594" spans="2:25" s="105" customFormat="1" ht="24.75" customHeight="1" x14ac:dyDescent="0.2">
      <c r="B594" s="438"/>
      <c r="C594" s="438"/>
      <c r="D594" s="438"/>
      <c r="E594" s="438"/>
      <c r="F594" s="438"/>
      <c r="G594" s="110"/>
      <c r="H594" s="110"/>
      <c r="I594" s="110"/>
      <c r="J594" s="110"/>
      <c r="K594" s="110"/>
      <c r="L594" s="110"/>
      <c r="M594" s="110"/>
      <c r="N594" s="110"/>
      <c r="O594" s="441"/>
      <c r="P594" s="111"/>
      <c r="Q594" s="111"/>
      <c r="R594" s="111"/>
      <c r="S594" s="127"/>
      <c r="T594" s="109"/>
      <c r="U594" s="109"/>
      <c r="V594" s="112"/>
      <c r="W594" s="109"/>
      <c r="X594" s="80"/>
      <c r="Y594" s="109"/>
    </row>
    <row r="595" spans="2:25" s="105" customFormat="1" ht="24.75" customHeight="1" x14ac:dyDescent="0.2">
      <c r="B595" s="437"/>
      <c r="C595" s="437"/>
      <c r="D595" s="437"/>
      <c r="E595" s="437"/>
      <c r="F595" s="437"/>
      <c r="G595" s="110"/>
      <c r="H595" s="110"/>
      <c r="I595" s="110"/>
      <c r="J595" s="110"/>
      <c r="K595" s="110"/>
      <c r="L595" s="110"/>
      <c r="M595" s="110"/>
      <c r="N595" s="110"/>
      <c r="O595" s="441"/>
      <c r="P595" s="111"/>
      <c r="Q595" s="111"/>
      <c r="R595" s="111"/>
      <c r="S595" s="127"/>
      <c r="T595" s="109"/>
      <c r="U595" s="109"/>
      <c r="V595" s="112"/>
      <c r="W595" s="109"/>
      <c r="X595" s="80"/>
      <c r="Y595" s="109"/>
    </row>
    <row r="596" spans="2:25" s="105" customFormat="1" ht="24.75" customHeight="1" x14ac:dyDescent="0.2">
      <c r="B596" s="442"/>
      <c r="C596" s="437"/>
      <c r="D596" s="437"/>
      <c r="E596" s="437"/>
      <c r="F596" s="437"/>
      <c r="G596" s="110"/>
      <c r="H596" s="110"/>
      <c r="I596" s="110"/>
      <c r="J596" s="110"/>
      <c r="K596" s="110"/>
      <c r="L596" s="110"/>
      <c r="M596" s="110"/>
      <c r="N596" s="110"/>
      <c r="O596" s="441"/>
      <c r="P596" s="111"/>
      <c r="Q596" s="111"/>
      <c r="R596" s="111"/>
      <c r="S596" s="127"/>
      <c r="T596" s="109"/>
      <c r="U596" s="109"/>
      <c r="V596" s="112"/>
      <c r="W596" s="109"/>
      <c r="X596" s="80"/>
      <c r="Y596" s="109"/>
    </row>
    <row r="597" spans="2:25" s="105" customFormat="1" ht="24.75" customHeight="1" x14ac:dyDescent="0.2">
      <c r="B597" s="442"/>
      <c r="C597" s="437"/>
      <c r="D597" s="437"/>
      <c r="E597" s="437"/>
      <c r="F597" s="437"/>
      <c r="G597" s="110"/>
      <c r="H597" s="110"/>
      <c r="I597" s="110"/>
      <c r="J597" s="110"/>
      <c r="K597" s="110"/>
      <c r="L597" s="110"/>
      <c r="M597" s="110"/>
      <c r="N597" s="110"/>
      <c r="O597" s="441"/>
      <c r="P597" s="111"/>
      <c r="Q597" s="111"/>
      <c r="R597" s="111"/>
      <c r="S597" s="127"/>
      <c r="T597" s="109"/>
      <c r="U597" s="109"/>
      <c r="V597" s="112"/>
      <c r="W597" s="109"/>
      <c r="X597" s="80"/>
      <c r="Y597" s="109"/>
    </row>
    <row r="598" spans="2:25" s="105" customFormat="1" ht="24.75" customHeight="1" x14ac:dyDescent="0.2">
      <c r="B598" s="437"/>
      <c r="C598" s="437"/>
      <c r="D598" s="437"/>
      <c r="E598" s="437"/>
      <c r="F598" s="437"/>
      <c r="G598" s="110"/>
      <c r="H598" s="110"/>
      <c r="I598" s="110"/>
      <c r="J598" s="110"/>
      <c r="K598" s="110"/>
      <c r="L598" s="110"/>
      <c r="M598" s="110"/>
      <c r="N598" s="110"/>
      <c r="O598" s="441"/>
      <c r="P598" s="111"/>
      <c r="Q598" s="111"/>
      <c r="R598" s="111"/>
      <c r="S598" s="127"/>
      <c r="T598" s="109"/>
      <c r="U598" s="109"/>
      <c r="V598" s="112"/>
      <c r="W598" s="109"/>
      <c r="X598" s="80"/>
      <c r="Y598" s="109"/>
    </row>
    <row r="599" spans="2:25" s="105" customFormat="1" ht="24.75" customHeight="1" x14ac:dyDescent="0.2">
      <c r="B599" s="437"/>
      <c r="C599" s="437"/>
      <c r="D599" s="437"/>
      <c r="E599" s="437"/>
      <c r="F599" s="437"/>
      <c r="G599" s="110"/>
      <c r="H599" s="110"/>
      <c r="I599" s="110"/>
      <c r="J599" s="110"/>
      <c r="K599" s="110"/>
      <c r="L599" s="110"/>
      <c r="M599" s="110"/>
      <c r="N599" s="110"/>
      <c r="O599" s="441"/>
      <c r="P599" s="111"/>
      <c r="Q599" s="111"/>
      <c r="R599" s="111"/>
      <c r="S599" s="127"/>
      <c r="T599" s="109"/>
      <c r="U599" s="109"/>
      <c r="V599" s="112"/>
      <c r="W599" s="109"/>
      <c r="X599" s="80"/>
      <c r="Y599" s="109"/>
    </row>
    <row r="600" spans="2:25" s="105" customFormat="1" ht="24.75" customHeight="1" x14ac:dyDescent="0.2">
      <c r="B600" s="437"/>
      <c r="C600" s="437"/>
      <c r="D600" s="437"/>
      <c r="E600" s="437"/>
      <c r="F600" s="437"/>
      <c r="G600" s="110"/>
      <c r="H600" s="110"/>
      <c r="I600" s="110"/>
      <c r="J600" s="110"/>
      <c r="K600" s="110"/>
      <c r="L600" s="110"/>
      <c r="M600" s="110"/>
      <c r="N600" s="110"/>
      <c r="O600" s="441"/>
      <c r="P600" s="111"/>
      <c r="Q600" s="111"/>
      <c r="R600" s="111"/>
      <c r="S600" s="127"/>
      <c r="T600" s="109"/>
      <c r="U600" s="109"/>
      <c r="V600" s="112"/>
      <c r="W600" s="109"/>
      <c r="X600" s="80"/>
      <c r="Y600" s="109"/>
    </row>
    <row r="601" spans="2:25" s="105" customFormat="1" ht="78" customHeight="1" x14ac:dyDescent="0.2">
      <c r="B601" s="445"/>
      <c r="C601" s="445"/>
      <c r="D601" s="445"/>
      <c r="E601" s="445"/>
      <c r="F601" s="445"/>
      <c r="G601" s="110"/>
      <c r="H601" s="110"/>
      <c r="I601" s="110"/>
      <c r="J601" s="110"/>
      <c r="K601" s="110"/>
      <c r="L601" s="110"/>
      <c r="M601" s="110"/>
      <c r="N601" s="110"/>
      <c r="O601" s="441"/>
      <c r="P601" s="111"/>
      <c r="Q601" s="111"/>
      <c r="R601" s="111"/>
      <c r="S601" s="127"/>
      <c r="T601" s="109"/>
      <c r="U601" s="109"/>
      <c r="V601" s="112"/>
      <c r="W601" s="109"/>
      <c r="X601" s="80"/>
      <c r="Y601" s="109"/>
    </row>
    <row r="602" spans="2:25" s="105" customFormat="1" ht="24.75" customHeight="1" x14ac:dyDescent="0.2">
      <c r="B602" s="440"/>
      <c r="C602" s="440"/>
      <c r="D602" s="440"/>
      <c r="E602" s="440"/>
      <c r="F602" s="440"/>
      <c r="G602" s="124"/>
      <c r="H602" s="124"/>
      <c r="I602" s="110"/>
      <c r="J602" s="441"/>
      <c r="K602" s="110"/>
      <c r="L602" s="110"/>
      <c r="M602" s="441"/>
      <c r="N602" s="110"/>
      <c r="O602" s="109"/>
      <c r="P602" s="111"/>
      <c r="Q602" s="111"/>
      <c r="R602" s="111"/>
      <c r="S602" s="127"/>
      <c r="T602" s="109"/>
      <c r="U602" s="109"/>
      <c r="V602" s="112"/>
      <c r="W602" s="109"/>
      <c r="X602" s="80"/>
      <c r="Y602" s="109"/>
    </row>
    <row r="603" spans="2:25" s="108" customFormat="1" ht="30" customHeight="1" x14ac:dyDescent="0.2">
      <c r="B603" s="438"/>
      <c r="C603" s="438"/>
      <c r="D603" s="438"/>
      <c r="E603" s="438"/>
      <c r="F603" s="438"/>
      <c r="G603" s="110"/>
      <c r="H603" s="110"/>
      <c r="I603" s="110"/>
      <c r="J603" s="441"/>
      <c r="K603" s="110"/>
      <c r="L603" s="110"/>
      <c r="M603" s="441"/>
      <c r="N603" s="110"/>
      <c r="O603" s="109"/>
      <c r="P603" s="111"/>
      <c r="Q603" s="111"/>
      <c r="R603" s="111"/>
      <c r="S603" s="111"/>
      <c r="T603" s="109"/>
      <c r="U603" s="109"/>
      <c r="V603" s="112"/>
      <c r="W603" s="109"/>
      <c r="X603" s="80"/>
      <c r="Y603" s="109"/>
    </row>
    <row r="604" spans="2:25" s="108" customFormat="1" ht="24.75" customHeight="1" x14ac:dyDescent="0.2">
      <c r="B604" s="437"/>
      <c r="C604" s="437"/>
      <c r="D604" s="437"/>
      <c r="E604" s="437"/>
      <c r="F604" s="437"/>
      <c r="G604" s="110"/>
      <c r="H604" s="110"/>
      <c r="I604" s="110"/>
      <c r="J604" s="441"/>
      <c r="K604" s="110"/>
      <c r="L604" s="110"/>
      <c r="M604" s="441"/>
      <c r="N604" s="110"/>
      <c r="O604" s="109"/>
      <c r="P604" s="111"/>
      <c r="Q604" s="111"/>
      <c r="R604" s="111"/>
      <c r="S604" s="111"/>
      <c r="T604" s="109"/>
      <c r="U604" s="109"/>
      <c r="V604" s="112"/>
      <c r="W604" s="109"/>
      <c r="X604" s="80"/>
      <c r="Y604" s="109"/>
    </row>
    <row r="605" spans="2:25" s="108" customFormat="1" ht="24.75" customHeight="1" x14ac:dyDescent="0.2">
      <c r="B605" s="442"/>
      <c r="C605" s="437"/>
      <c r="D605" s="437"/>
      <c r="E605" s="437"/>
      <c r="F605" s="437"/>
      <c r="G605" s="110"/>
      <c r="H605" s="110"/>
      <c r="I605" s="110"/>
      <c r="J605" s="441"/>
      <c r="K605" s="110"/>
      <c r="L605" s="110"/>
      <c r="M605" s="441"/>
      <c r="N605" s="110"/>
      <c r="O605" s="109"/>
      <c r="P605" s="111"/>
      <c r="Q605" s="111"/>
      <c r="R605" s="111"/>
      <c r="S605" s="111"/>
      <c r="T605" s="109"/>
      <c r="U605" s="109"/>
      <c r="V605" s="112"/>
      <c r="W605" s="109"/>
      <c r="X605" s="80"/>
      <c r="Y605" s="109"/>
    </row>
    <row r="606" spans="2:25" s="108" customFormat="1" ht="24.75" customHeight="1" x14ac:dyDescent="0.2">
      <c r="B606" s="443"/>
      <c r="C606" s="444"/>
      <c r="D606" s="444"/>
      <c r="E606" s="444"/>
      <c r="F606" s="444"/>
      <c r="G606" s="110"/>
      <c r="H606" s="110"/>
      <c r="I606" s="110"/>
      <c r="J606" s="441"/>
      <c r="K606" s="110"/>
      <c r="L606" s="110"/>
      <c r="M606" s="441"/>
      <c r="N606" s="110"/>
      <c r="O606" s="109"/>
      <c r="P606" s="111"/>
      <c r="Q606" s="111"/>
      <c r="R606" s="111"/>
      <c r="S606" s="111"/>
      <c r="T606" s="109"/>
      <c r="U606" s="109"/>
      <c r="V606" s="112"/>
      <c r="W606" s="109"/>
      <c r="X606" s="80"/>
      <c r="Y606" s="109"/>
    </row>
    <row r="607" spans="2:25" s="105" customFormat="1" ht="27" customHeight="1" x14ac:dyDescent="0.2">
      <c r="B607" s="438"/>
      <c r="C607" s="438"/>
      <c r="D607" s="438"/>
      <c r="E607" s="438"/>
      <c r="F607" s="438"/>
      <c r="G607" s="110"/>
      <c r="H607" s="110"/>
      <c r="I607" s="110"/>
      <c r="J607" s="441"/>
      <c r="K607" s="110"/>
      <c r="L607" s="110"/>
      <c r="M607" s="441"/>
      <c r="N607" s="110"/>
      <c r="O607" s="109"/>
      <c r="P607" s="111"/>
      <c r="Q607" s="111"/>
      <c r="R607" s="111"/>
      <c r="S607" s="127"/>
      <c r="T607" s="109"/>
      <c r="U607" s="109"/>
      <c r="V607" s="112"/>
      <c r="W607" s="109"/>
      <c r="X607" s="80"/>
      <c r="Y607" s="109"/>
    </row>
    <row r="608" spans="2:25" s="105" customFormat="1" ht="24.75" customHeight="1" x14ac:dyDescent="0.2">
      <c r="B608" s="437"/>
      <c r="C608" s="437"/>
      <c r="D608" s="437"/>
      <c r="E608" s="437"/>
      <c r="F608" s="437"/>
      <c r="G608" s="110"/>
      <c r="H608" s="110"/>
      <c r="I608" s="110"/>
      <c r="J608" s="441"/>
      <c r="K608" s="110"/>
      <c r="L608" s="110"/>
      <c r="M608" s="441"/>
      <c r="N608" s="110"/>
      <c r="O608" s="109"/>
      <c r="P608" s="111"/>
      <c r="Q608" s="111"/>
      <c r="R608" s="111"/>
      <c r="S608" s="127"/>
      <c r="T608" s="109"/>
      <c r="U608" s="109"/>
      <c r="V608" s="112"/>
      <c r="W608" s="109"/>
      <c r="X608" s="80"/>
      <c r="Y608" s="109"/>
    </row>
    <row r="609" spans="2:25" s="105" customFormat="1" ht="24.75" customHeight="1" x14ac:dyDescent="0.2">
      <c r="B609" s="169"/>
      <c r="C609" s="47"/>
      <c r="D609" s="47"/>
      <c r="E609" s="47"/>
      <c r="F609" s="47"/>
      <c r="G609" s="110"/>
      <c r="H609" s="110"/>
      <c r="I609" s="110"/>
      <c r="J609" s="441"/>
      <c r="K609" s="110"/>
      <c r="L609" s="110"/>
      <c r="M609" s="441"/>
      <c r="N609" s="110"/>
      <c r="O609" s="109"/>
      <c r="P609" s="111"/>
      <c r="Q609" s="111"/>
      <c r="R609" s="111"/>
      <c r="S609" s="127"/>
      <c r="T609" s="109"/>
      <c r="U609" s="109"/>
      <c r="V609" s="112"/>
      <c r="W609" s="109"/>
      <c r="X609" s="80"/>
      <c r="Y609" s="109"/>
    </row>
    <row r="610" spans="2:25" s="105" customFormat="1" ht="33.75" customHeight="1" x14ac:dyDescent="0.2">
      <c r="B610" s="438"/>
      <c r="C610" s="438"/>
      <c r="D610" s="438"/>
      <c r="E610" s="438"/>
      <c r="F610" s="438"/>
      <c r="G610" s="110"/>
      <c r="H610" s="110"/>
      <c r="I610" s="110"/>
      <c r="J610" s="441"/>
      <c r="K610" s="110"/>
      <c r="L610" s="110"/>
      <c r="M610" s="441"/>
      <c r="N610" s="110"/>
      <c r="O610" s="109"/>
      <c r="P610" s="111"/>
      <c r="Q610" s="111"/>
      <c r="R610" s="111"/>
      <c r="S610" s="127"/>
      <c r="T610" s="109"/>
      <c r="U610" s="109"/>
      <c r="V610" s="112"/>
      <c r="W610" s="109"/>
      <c r="X610" s="80"/>
      <c r="Y610" s="109"/>
    </row>
    <row r="611" spans="2:25" s="105" customFormat="1" ht="24.75" customHeight="1" x14ac:dyDescent="0.2">
      <c r="B611" s="437"/>
      <c r="C611" s="437"/>
      <c r="D611" s="437"/>
      <c r="E611" s="437"/>
      <c r="F611" s="437"/>
      <c r="G611" s="110"/>
      <c r="H611" s="110"/>
      <c r="I611" s="110"/>
      <c r="J611" s="441"/>
      <c r="K611" s="110"/>
      <c r="L611" s="110"/>
      <c r="M611" s="441"/>
      <c r="N611" s="110"/>
      <c r="O611" s="109"/>
      <c r="P611" s="111"/>
      <c r="Q611" s="111"/>
      <c r="R611" s="111"/>
      <c r="S611" s="127"/>
      <c r="T611" s="109"/>
      <c r="U611" s="109"/>
      <c r="V611" s="112"/>
      <c r="W611" s="109"/>
      <c r="X611" s="80"/>
      <c r="Y611" s="109"/>
    </row>
    <row r="612" spans="2:25" s="105" customFormat="1" ht="24.75" customHeight="1" x14ac:dyDescent="0.2">
      <c r="B612" s="442"/>
      <c r="C612" s="437"/>
      <c r="D612" s="437"/>
      <c r="E612" s="437"/>
      <c r="F612" s="437"/>
      <c r="G612" s="110"/>
      <c r="H612" s="110"/>
      <c r="I612" s="110"/>
      <c r="J612" s="441"/>
      <c r="K612" s="110"/>
      <c r="L612" s="110"/>
      <c r="M612" s="441"/>
      <c r="N612" s="110"/>
      <c r="O612" s="109"/>
      <c r="P612" s="111"/>
      <c r="Q612" s="111"/>
      <c r="R612" s="111"/>
      <c r="S612" s="127"/>
      <c r="T612" s="109"/>
      <c r="U612" s="109"/>
      <c r="V612" s="112"/>
      <c r="W612" s="109"/>
      <c r="X612" s="80"/>
      <c r="Y612" s="109"/>
    </row>
    <row r="613" spans="2:25" s="105" customFormat="1" ht="24.75" customHeight="1" x14ac:dyDescent="0.2">
      <c r="B613" s="176"/>
      <c r="C613" s="47"/>
      <c r="D613" s="47"/>
      <c r="E613" s="47"/>
      <c r="F613" s="47"/>
      <c r="G613" s="110"/>
      <c r="H613" s="110"/>
      <c r="I613" s="110"/>
      <c r="J613" s="441"/>
      <c r="K613" s="110"/>
      <c r="L613" s="110"/>
      <c r="M613" s="441"/>
      <c r="N613" s="110"/>
      <c r="O613" s="109"/>
      <c r="P613" s="111"/>
      <c r="Q613" s="111"/>
      <c r="R613" s="111"/>
      <c r="S613" s="127"/>
      <c r="T613" s="109"/>
      <c r="U613" s="109"/>
      <c r="V613" s="112"/>
      <c r="W613" s="109"/>
      <c r="X613" s="80"/>
      <c r="Y613" s="109"/>
    </row>
    <row r="614" spans="2:25" s="105" customFormat="1" ht="34.5" customHeight="1" x14ac:dyDescent="0.2">
      <c r="B614" s="438"/>
      <c r="C614" s="438"/>
      <c r="D614" s="438"/>
      <c r="E614" s="438"/>
      <c r="F614" s="438"/>
      <c r="G614" s="110"/>
      <c r="H614" s="110"/>
      <c r="I614" s="110"/>
      <c r="J614" s="441"/>
      <c r="K614" s="110"/>
      <c r="L614" s="110"/>
      <c r="M614" s="441"/>
      <c r="N614" s="110"/>
      <c r="O614" s="109"/>
      <c r="P614" s="111"/>
      <c r="Q614" s="111"/>
      <c r="R614" s="111"/>
      <c r="S614" s="127"/>
      <c r="T614" s="109"/>
      <c r="U614" s="109"/>
      <c r="V614" s="112"/>
      <c r="W614" s="109"/>
      <c r="X614" s="80"/>
      <c r="Y614" s="109"/>
    </row>
    <row r="615" spans="2:25" s="105" customFormat="1" ht="24.75" customHeight="1" x14ac:dyDescent="0.2">
      <c r="B615" s="437"/>
      <c r="C615" s="437"/>
      <c r="D615" s="437"/>
      <c r="E615" s="437"/>
      <c r="F615" s="437"/>
      <c r="G615" s="110"/>
      <c r="H615" s="110"/>
      <c r="I615" s="110"/>
      <c r="J615" s="441"/>
      <c r="K615" s="110"/>
      <c r="L615" s="110"/>
      <c r="M615" s="441"/>
      <c r="N615" s="110"/>
      <c r="O615" s="109"/>
      <c r="P615" s="111"/>
      <c r="Q615" s="111"/>
      <c r="R615" s="111"/>
      <c r="S615" s="127"/>
      <c r="T615" s="109"/>
      <c r="U615" s="109"/>
      <c r="V615" s="112"/>
      <c r="W615" s="109"/>
      <c r="X615" s="80"/>
      <c r="Y615" s="109"/>
    </row>
    <row r="616" spans="2:25" s="105" customFormat="1" ht="24.75" customHeight="1" x14ac:dyDescent="0.2">
      <c r="B616" s="169"/>
      <c r="C616" s="47"/>
      <c r="D616" s="47"/>
      <c r="E616" s="47"/>
      <c r="F616" s="47"/>
      <c r="G616" s="110"/>
      <c r="H616" s="110"/>
      <c r="I616" s="110"/>
      <c r="J616" s="441"/>
      <c r="K616" s="110"/>
      <c r="L616" s="110"/>
      <c r="M616" s="441"/>
      <c r="N616" s="110"/>
      <c r="O616" s="109"/>
      <c r="P616" s="111"/>
      <c r="Q616" s="111"/>
      <c r="R616" s="111"/>
      <c r="S616" s="127"/>
      <c r="T616" s="109"/>
      <c r="U616" s="109"/>
      <c r="V616" s="112"/>
      <c r="W616" s="109"/>
      <c r="X616" s="80"/>
      <c r="Y616" s="109"/>
    </row>
    <row r="617" spans="2:25" s="105" customFormat="1" ht="24.75" customHeight="1" x14ac:dyDescent="0.2">
      <c r="B617" s="47"/>
      <c r="C617" s="47"/>
      <c r="D617" s="47"/>
      <c r="E617" s="47"/>
      <c r="F617" s="47"/>
      <c r="G617" s="110"/>
      <c r="H617" s="110"/>
      <c r="I617" s="110"/>
      <c r="J617" s="110"/>
      <c r="K617" s="110"/>
      <c r="L617" s="110"/>
      <c r="M617" s="110"/>
      <c r="N617" s="110"/>
      <c r="O617" s="109"/>
      <c r="P617" s="111"/>
      <c r="Q617" s="111"/>
      <c r="R617" s="111"/>
      <c r="S617" s="127"/>
      <c r="T617" s="109"/>
      <c r="U617" s="109"/>
      <c r="V617" s="112"/>
      <c r="W617" s="109"/>
      <c r="X617" s="80"/>
      <c r="Y617" s="109"/>
    </row>
    <row r="618" spans="2:25" s="105" customFormat="1" ht="24.75" customHeight="1" x14ac:dyDescent="0.2">
      <c r="B618" s="47"/>
      <c r="C618" s="47"/>
      <c r="D618" s="47"/>
      <c r="E618" s="47"/>
      <c r="F618" s="47"/>
      <c r="G618" s="110"/>
      <c r="H618" s="110"/>
      <c r="I618" s="110"/>
      <c r="J618" s="110"/>
      <c r="K618" s="110"/>
      <c r="L618" s="110"/>
      <c r="M618" s="110"/>
      <c r="N618" s="110"/>
      <c r="O618" s="109"/>
      <c r="P618" s="111"/>
      <c r="Q618" s="111"/>
      <c r="R618" s="111"/>
      <c r="S618" s="127"/>
      <c r="T618" s="109"/>
      <c r="U618" s="109"/>
      <c r="V618" s="112"/>
      <c r="W618" s="109"/>
      <c r="X618" s="80"/>
      <c r="Y618" s="109"/>
    </row>
    <row r="619" spans="2:25" s="105" customFormat="1" ht="24.75" customHeight="1" x14ac:dyDescent="0.2">
      <c r="B619" s="47"/>
      <c r="C619" s="47"/>
      <c r="D619" s="47"/>
      <c r="E619" s="47"/>
      <c r="F619" s="47"/>
      <c r="G619" s="110"/>
      <c r="H619" s="110"/>
      <c r="I619" s="110"/>
      <c r="J619" s="110"/>
      <c r="K619" s="110"/>
      <c r="L619" s="110"/>
      <c r="M619" s="110"/>
      <c r="N619" s="110"/>
      <c r="O619" s="109"/>
      <c r="P619" s="111"/>
      <c r="Q619" s="111"/>
      <c r="R619" s="111"/>
      <c r="S619" s="127"/>
      <c r="T619" s="109"/>
      <c r="U619" s="109"/>
      <c r="V619" s="112"/>
      <c r="W619" s="109"/>
      <c r="X619" s="80"/>
      <c r="Y619" s="109"/>
    </row>
    <row r="620" spans="2:25" s="105" customFormat="1" ht="24.75" customHeight="1" x14ac:dyDescent="0.2">
      <c r="B620" s="47"/>
      <c r="C620" s="47"/>
      <c r="D620" s="47"/>
      <c r="E620" s="47"/>
      <c r="F620" s="47"/>
      <c r="G620" s="110"/>
      <c r="H620" s="110"/>
      <c r="I620" s="110"/>
      <c r="J620" s="110"/>
      <c r="K620" s="110"/>
      <c r="L620" s="110"/>
      <c r="M620" s="110"/>
      <c r="N620" s="110"/>
      <c r="O620" s="109"/>
      <c r="P620" s="111"/>
      <c r="Q620" s="111"/>
      <c r="R620" s="111"/>
      <c r="S620" s="127"/>
      <c r="T620" s="109"/>
      <c r="U620" s="109"/>
      <c r="V620" s="112"/>
      <c r="W620" s="109"/>
      <c r="X620" s="80"/>
      <c r="Y620" s="109"/>
    </row>
    <row r="621" spans="2:25" s="105" customFormat="1" ht="24.75" customHeight="1" x14ac:dyDescent="0.2">
      <c r="B621" s="47"/>
      <c r="C621" s="47"/>
      <c r="D621" s="47"/>
      <c r="E621" s="47"/>
      <c r="F621" s="47"/>
      <c r="G621" s="110"/>
      <c r="H621" s="110"/>
      <c r="I621" s="110"/>
      <c r="J621" s="110"/>
      <c r="K621" s="110"/>
      <c r="L621" s="110"/>
      <c r="M621" s="110"/>
      <c r="N621" s="110"/>
      <c r="O621" s="109"/>
      <c r="P621" s="111"/>
      <c r="Q621" s="111"/>
      <c r="R621" s="111"/>
      <c r="S621" s="127"/>
      <c r="T621" s="109"/>
      <c r="U621" s="109"/>
      <c r="V621" s="112"/>
      <c r="W621" s="109"/>
      <c r="X621" s="80"/>
      <c r="Y621" s="109"/>
    </row>
    <row r="622" spans="2:25" s="105" customFormat="1" ht="24.75" customHeight="1" x14ac:dyDescent="0.2">
      <c r="B622" s="47"/>
      <c r="C622" s="47"/>
      <c r="D622" s="47"/>
      <c r="E622" s="47"/>
      <c r="F622" s="47"/>
      <c r="G622" s="110"/>
      <c r="H622" s="110"/>
      <c r="I622" s="110"/>
      <c r="J622" s="110"/>
      <c r="K622" s="110"/>
      <c r="L622" s="110"/>
      <c r="M622" s="110"/>
      <c r="N622" s="110"/>
      <c r="O622" s="109"/>
      <c r="P622" s="111"/>
      <c r="Q622" s="111"/>
      <c r="R622" s="111"/>
      <c r="S622" s="127"/>
      <c r="T622" s="109"/>
      <c r="U622" s="109"/>
      <c r="V622" s="112"/>
      <c r="W622" s="109"/>
      <c r="X622" s="80"/>
      <c r="Y622" s="109"/>
    </row>
    <row r="623" spans="2:25" s="105" customFormat="1" ht="24.75" customHeight="1" x14ac:dyDescent="0.2">
      <c r="B623" s="47"/>
      <c r="C623" s="47"/>
      <c r="D623" s="47"/>
      <c r="E623" s="47"/>
      <c r="F623" s="47"/>
      <c r="G623" s="110"/>
      <c r="H623" s="110"/>
      <c r="I623" s="110"/>
      <c r="J623" s="110"/>
      <c r="K623" s="110"/>
      <c r="L623" s="110"/>
      <c r="M623" s="110"/>
      <c r="N623" s="110"/>
      <c r="O623" s="109"/>
      <c r="P623" s="111"/>
      <c r="Q623" s="111"/>
      <c r="R623" s="111"/>
      <c r="S623" s="127"/>
      <c r="T623" s="109"/>
      <c r="U623" s="109"/>
      <c r="V623" s="112"/>
      <c r="W623" s="109"/>
      <c r="X623" s="80"/>
      <c r="Y623" s="109"/>
    </row>
    <row r="624" spans="2:25" s="105" customFormat="1" ht="24.75" customHeight="1" x14ac:dyDescent="0.2">
      <c r="B624" s="47"/>
      <c r="C624" s="47"/>
      <c r="D624" s="47"/>
      <c r="E624" s="47"/>
      <c r="F624" s="47"/>
      <c r="G624" s="110"/>
      <c r="H624" s="110"/>
      <c r="I624" s="110"/>
      <c r="J624" s="110"/>
      <c r="K624" s="110"/>
      <c r="L624" s="110"/>
      <c r="M624" s="110"/>
      <c r="N624" s="110"/>
      <c r="O624" s="109"/>
      <c r="P624" s="111"/>
      <c r="Q624" s="111"/>
      <c r="R624" s="111"/>
      <c r="S624" s="127"/>
      <c r="T624" s="109"/>
      <c r="U624" s="109"/>
      <c r="V624" s="112"/>
      <c r="W624" s="109"/>
      <c r="X624" s="80"/>
      <c r="Y624" s="109"/>
    </row>
    <row r="625" spans="2:25" s="105" customFormat="1" ht="24.75" customHeight="1" x14ac:dyDescent="0.2">
      <c r="B625" s="47"/>
      <c r="C625" s="47"/>
      <c r="D625" s="47"/>
      <c r="E625" s="47"/>
      <c r="F625" s="47"/>
      <c r="G625" s="110"/>
      <c r="H625" s="110"/>
      <c r="I625" s="110"/>
      <c r="J625" s="110"/>
      <c r="K625" s="110"/>
      <c r="L625" s="110"/>
      <c r="M625" s="110"/>
      <c r="N625" s="110"/>
      <c r="O625" s="109"/>
      <c r="P625" s="111"/>
      <c r="Q625" s="111"/>
      <c r="R625" s="111"/>
      <c r="S625" s="127"/>
      <c r="T625" s="109"/>
      <c r="U625" s="109"/>
      <c r="V625" s="112"/>
      <c r="W625" s="109"/>
      <c r="X625" s="80"/>
      <c r="Y625" s="109"/>
    </row>
    <row r="626" spans="2:25" s="105" customFormat="1" ht="24.75" customHeight="1" x14ac:dyDescent="0.2">
      <c r="G626" s="110"/>
      <c r="H626" s="110"/>
      <c r="I626" s="110"/>
      <c r="J626" s="110"/>
      <c r="K626" s="110"/>
      <c r="L626" s="110"/>
      <c r="M626" s="110"/>
      <c r="N626" s="110"/>
      <c r="O626" s="109"/>
      <c r="P626" s="111"/>
      <c r="Q626" s="111"/>
      <c r="R626" s="111"/>
      <c r="S626" s="127"/>
      <c r="T626" s="109"/>
      <c r="U626" s="109"/>
      <c r="V626" s="112"/>
      <c r="W626" s="109"/>
      <c r="X626" s="80"/>
      <c r="Y626" s="109"/>
    </row>
    <row r="627" spans="2:25" s="105" customFormat="1" ht="24.75" customHeight="1" x14ac:dyDescent="0.2">
      <c r="G627" s="110"/>
      <c r="H627" s="110"/>
      <c r="I627" s="110"/>
      <c r="J627" s="110"/>
      <c r="K627" s="110"/>
      <c r="L627" s="110"/>
      <c r="M627" s="110"/>
      <c r="N627" s="110"/>
      <c r="O627" s="109"/>
      <c r="P627" s="111"/>
      <c r="Q627" s="111"/>
      <c r="R627" s="111"/>
      <c r="S627" s="127"/>
      <c r="T627" s="109"/>
      <c r="U627" s="109"/>
      <c r="V627" s="112"/>
      <c r="W627" s="109"/>
      <c r="X627" s="80"/>
      <c r="Y627" s="109"/>
    </row>
    <row r="628" spans="2:25" s="105" customFormat="1" ht="24.75" customHeight="1" x14ac:dyDescent="0.2">
      <c r="G628" s="110"/>
      <c r="H628" s="110"/>
      <c r="I628" s="110"/>
      <c r="J628" s="110"/>
      <c r="K628" s="110"/>
      <c r="L628" s="110"/>
      <c r="M628" s="110"/>
      <c r="N628" s="110"/>
      <c r="O628" s="109"/>
      <c r="P628" s="111"/>
      <c r="Q628" s="111"/>
      <c r="R628" s="111"/>
      <c r="S628" s="127"/>
      <c r="T628" s="109"/>
      <c r="U628" s="109"/>
      <c r="V628" s="112"/>
      <c r="W628" s="109"/>
      <c r="X628" s="80"/>
      <c r="Y628" s="109"/>
    </row>
    <row r="629" spans="2:25" s="105" customFormat="1" ht="24.75" customHeight="1" x14ac:dyDescent="0.2">
      <c r="G629" s="110"/>
      <c r="H629" s="110"/>
      <c r="I629" s="110"/>
      <c r="J629" s="110"/>
      <c r="K629" s="110"/>
      <c r="L629" s="110"/>
      <c r="M629" s="110"/>
      <c r="N629" s="110"/>
      <c r="O629" s="109"/>
      <c r="P629" s="111"/>
      <c r="Q629" s="111"/>
      <c r="R629" s="111"/>
      <c r="S629" s="127"/>
      <c r="T629" s="109"/>
      <c r="U629" s="109"/>
      <c r="V629" s="112"/>
      <c r="W629" s="109"/>
      <c r="X629" s="80"/>
      <c r="Y629" s="109"/>
    </row>
    <row r="630" spans="2:25" s="105" customFormat="1" ht="24.75" customHeight="1" x14ac:dyDescent="0.2">
      <c r="G630" s="110"/>
      <c r="H630" s="110"/>
      <c r="I630" s="110"/>
      <c r="J630" s="110"/>
      <c r="K630" s="110"/>
      <c r="L630" s="110"/>
      <c r="M630" s="110"/>
      <c r="N630" s="110"/>
      <c r="O630" s="109"/>
      <c r="P630" s="111"/>
      <c r="Q630" s="111"/>
      <c r="R630" s="111"/>
      <c r="S630" s="127"/>
      <c r="T630" s="109"/>
      <c r="U630" s="109"/>
      <c r="V630" s="112"/>
      <c r="W630" s="109"/>
      <c r="X630" s="80"/>
      <c r="Y630" s="109"/>
    </row>
    <row r="631" spans="2:25" s="105" customFormat="1" ht="24.75" customHeight="1" x14ac:dyDescent="0.2">
      <c r="G631" s="110"/>
      <c r="H631" s="110"/>
      <c r="I631" s="110"/>
      <c r="J631" s="110"/>
      <c r="K631" s="110"/>
      <c r="L631" s="110"/>
      <c r="M631" s="110"/>
      <c r="N631" s="110"/>
      <c r="O631" s="109"/>
      <c r="P631" s="111"/>
      <c r="Q631" s="111"/>
      <c r="R631" s="111"/>
      <c r="S631" s="127"/>
      <c r="T631" s="109"/>
      <c r="U631" s="109"/>
      <c r="V631" s="112"/>
      <c r="W631" s="109"/>
      <c r="X631" s="80"/>
      <c r="Y631" s="109"/>
    </row>
    <row r="632" spans="2:25" s="105" customFormat="1" ht="24.75" customHeight="1" x14ac:dyDescent="0.2">
      <c r="G632" s="110"/>
      <c r="H632" s="110"/>
      <c r="I632" s="110"/>
      <c r="J632" s="110"/>
      <c r="K632" s="110"/>
      <c r="L632" s="110"/>
      <c r="M632" s="110"/>
      <c r="N632" s="110"/>
      <c r="O632" s="109"/>
      <c r="P632" s="111"/>
      <c r="Q632" s="111"/>
      <c r="R632" s="111"/>
      <c r="S632" s="127"/>
      <c r="T632" s="109"/>
      <c r="U632" s="109"/>
      <c r="V632" s="112"/>
      <c r="W632" s="109"/>
      <c r="X632" s="80"/>
      <c r="Y632" s="109"/>
    </row>
    <row r="633" spans="2:25" s="105" customFormat="1" ht="24.75" customHeight="1" x14ac:dyDescent="0.2">
      <c r="G633" s="110"/>
      <c r="H633" s="110"/>
      <c r="I633" s="110"/>
      <c r="J633" s="110"/>
      <c r="K633" s="110"/>
      <c r="L633" s="110"/>
      <c r="M633" s="110"/>
      <c r="N633" s="110"/>
      <c r="O633" s="109"/>
      <c r="P633" s="111"/>
      <c r="Q633" s="111"/>
      <c r="R633" s="111"/>
      <c r="S633" s="127"/>
      <c r="T633" s="109"/>
      <c r="U633" s="109"/>
      <c r="V633" s="112"/>
      <c r="W633" s="109"/>
      <c r="X633" s="80"/>
      <c r="Y633" s="109"/>
    </row>
    <row r="634" spans="2:25" s="105" customFormat="1" ht="24.75" customHeight="1" x14ac:dyDescent="0.2">
      <c r="G634" s="110"/>
      <c r="H634" s="110"/>
      <c r="I634" s="110"/>
      <c r="J634" s="110"/>
      <c r="K634" s="110"/>
      <c r="L634" s="110"/>
      <c r="M634" s="110"/>
      <c r="N634" s="110"/>
      <c r="O634" s="109"/>
      <c r="P634" s="111"/>
      <c r="Q634" s="111"/>
      <c r="R634" s="111"/>
      <c r="S634" s="127"/>
      <c r="T634" s="109"/>
      <c r="U634" s="109"/>
      <c r="V634" s="112"/>
      <c r="W634" s="109"/>
      <c r="X634" s="80"/>
      <c r="Y634" s="109"/>
    </row>
    <row r="635" spans="2:25" s="105" customFormat="1" ht="24.75" customHeight="1" x14ac:dyDescent="0.2">
      <c r="G635" s="110"/>
      <c r="H635" s="110"/>
      <c r="I635" s="110"/>
      <c r="J635" s="110"/>
      <c r="K635" s="110"/>
      <c r="L635" s="110"/>
      <c r="M635" s="110"/>
      <c r="N635" s="110"/>
      <c r="O635" s="109"/>
      <c r="P635" s="111"/>
      <c r="Q635" s="111"/>
      <c r="R635" s="111"/>
      <c r="S635" s="127"/>
      <c r="T635" s="109"/>
      <c r="U635" s="109"/>
      <c r="V635" s="112"/>
      <c r="W635" s="109"/>
      <c r="X635" s="80"/>
      <c r="Y635" s="109"/>
    </row>
    <row r="636" spans="2:25" s="105" customFormat="1" ht="24.75" customHeight="1" x14ac:dyDescent="0.2">
      <c r="G636" s="110"/>
      <c r="H636" s="110"/>
      <c r="I636" s="110"/>
      <c r="J636" s="110"/>
      <c r="K636" s="110"/>
      <c r="L636" s="110"/>
      <c r="M636" s="110"/>
      <c r="N636" s="110"/>
      <c r="O636" s="109"/>
      <c r="P636" s="111"/>
      <c r="Q636" s="111"/>
      <c r="R636" s="111"/>
      <c r="S636" s="127"/>
      <c r="T636" s="109"/>
      <c r="U636" s="109"/>
      <c r="V636" s="112"/>
      <c r="W636" s="109"/>
      <c r="X636" s="80"/>
      <c r="Y636" s="109"/>
    </row>
    <row r="637" spans="2:25" s="105" customFormat="1" ht="24.75" customHeight="1" x14ac:dyDescent="0.2">
      <c r="G637" s="110"/>
      <c r="H637" s="110"/>
      <c r="I637" s="110"/>
      <c r="J637" s="110"/>
      <c r="K637" s="110"/>
      <c r="L637" s="110"/>
      <c r="M637" s="110"/>
      <c r="N637" s="110"/>
      <c r="O637" s="109"/>
      <c r="P637" s="111"/>
      <c r="Q637" s="111"/>
      <c r="R637" s="111"/>
      <c r="S637" s="127"/>
      <c r="T637" s="109"/>
      <c r="U637" s="109"/>
      <c r="V637" s="112"/>
      <c r="W637" s="109"/>
      <c r="X637" s="80"/>
      <c r="Y637" s="109"/>
    </row>
    <row r="638" spans="2:25" s="105" customFormat="1" ht="24.75" customHeight="1" x14ac:dyDescent="0.2">
      <c r="G638" s="110"/>
      <c r="H638" s="110"/>
      <c r="I638" s="110"/>
      <c r="J638" s="110"/>
      <c r="K638" s="110"/>
      <c r="L638" s="110"/>
      <c r="M638" s="110"/>
      <c r="N638" s="110"/>
      <c r="O638" s="109"/>
      <c r="P638" s="111"/>
      <c r="Q638" s="111"/>
      <c r="R638" s="111"/>
      <c r="S638" s="127"/>
      <c r="T638" s="109"/>
      <c r="U638" s="109"/>
      <c r="V638" s="112"/>
      <c r="W638" s="109"/>
      <c r="X638" s="80"/>
      <c r="Y638" s="109"/>
    </row>
    <row r="639" spans="2:25" s="105" customFormat="1" ht="24.75" customHeight="1" x14ac:dyDescent="0.2">
      <c r="G639" s="110"/>
      <c r="H639" s="110"/>
      <c r="I639" s="110"/>
      <c r="J639" s="110"/>
      <c r="K639" s="110"/>
      <c r="L639" s="110"/>
      <c r="M639" s="110"/>
      <c r="N639" s="110"/>
      <c r="O639" s="109"/>
      <c r="P639" s="111"/>
      <c r="Q639" s="111"/>
      <c r="R639" s="111"/>
      <c r="S639" s="127"/>
      <c r="T639" s="109"/>
      <c r="U639" s="109"/>
      <c r="V639" s="112"/>
      <c r="W639" s="109"/>
      <c r="X639" s="80"/>
      <c r="Y639" s="109"/>
    </row>
    <row r="640" spans="2:25" s="105" customFormat="1" ht="24.75" customHeight="1" x14ac:dyDescent="0.2">
      <c r="G640" s="110"/>
      <c r="H640" s="110"/>
      <c r="I640" s="110"/>
      <c r="J640" s="110"/>
      <c r="K640" s="110"/>
      <c r="L640" s="110"/>
      <c r="M640" s="110"/>
      <c r="N640" s="110"/>
      <c r="O640" s="109"/>
      <c r="P640" s="111"/>
      <c r="Q640" s="111"/>
      <c r="R640" s="111"/>
      <c r="S640" s="127"/>
      <c r="T640" s="109"/>
      <c r="U640" s="109"/>
      <c r="V640" s="112"/>
      <c r="W640" s="109"/>
      <c r="X640" s="80"/>
      <c r="Y640" s="109"/>
    </row>
    <row r="641" spans="7:25" s="105" customFormat="1" ht="24.75" customHeight="1" x14ac:dyDescent="0.2">
      <c r="G641" s="110"/>
      <c r="H641" s="110"/>
      <c r="I641" s="110"/>
      <c r="J641" s="110"/>
      <c r="K641" s="110"/>
      <c r="L641" s="110"/>
      <c r="M641" s="110"/>
      <c r="N641" s="110"/>
      <c r="O641" s="109"/>
      <c r="P641" s="111"/>
      <c r="Q641" s="111"/>
      <c r="R641" s="111"/>
      <c r="S641" s="127"/>
      <c r="T641" s="109"/>
      <c r="U641" s="109"/>
      <c r="V641" s="112"/>
      <c r="W641" s="109"/>
      <c r="X641" s="80"/>
      <c r="Y641" s="109"/>
    </row>
    <row r="642" spans="7:25" s="105" customFormat="1" ht="24.75" customHeight="1" x14ac:dyDescent="0.2">
      <c r="G642" s="110"/>
      <c r="H642" s="110"/>
      <c r="I642" s="110"/>
      <c r="J642" s="110"/>
      <c r="K642" s="110"/>
      <c r="L642" s="110"/>
      <c r="M642" s="110"/>
      <c r="N642" s="110"/>
      <c r="O642" s="109"/>
      <c r="P642" s="111"/>
      <c r="Q642" s="111"/>
      <c r="R642" s="111"/>
      <c r="S642" s="127"/>
      <c r="T642" s="109"/>
      <c r="U642" s="109"/>
      <c r="V642" s="112"/>
      <c r="W642" s="109"/>
      <c r="X642" s="80"/>
      <c r="Y642" s="109"/>
    </row>
    <row r="643" spans="7:25" s="105" customFormat="1" ht="24.75" customHeight="1" x14ac:dyDescent="0.2">
      <c r="G643" s="110"/>
      <c r="H643" s="110"/>
      <c r="I643" s="110"/>
      <c r="J643" s="110"/>
      <c r="K643" s="110"/>
      <c r="L643" s="110"/>
      <c r="M643" s="110"/>
      <c r="N643" s="110"/>
      <c r="O643" s="109"/>
      <c r="P643" s="111"/>
      <c r="Q643" s="111"/>
      <c r="R643" s="111"/>
      <c r="S643" s="127"/>
      <c r="T643" s="109"/>
      <c r="U643" s="109"/>
      <c r="V643" s="112"/>
      <c r="W643" s="109"/>
      <c r="X643" s="80"/>
      <c r="Y643" s="109"/>
    </row>
    <row r="644" spans="7:25" s="105" customFormat="1" ht="24.75" customHeight="1" x14ac:dyDescent="0.2">
      <c r="G644" s="110"/>
      <c r="H644" s="110"/>
      <c r="I644" s="110"/>
      <c r="J644" s="110"/>
      <c r="K644" s="110"/>
      <c r="L644" s="110"/>
      <c r="M644" s="110"/>
      <c r="N644" s="110"/>
      <c r="O644" s="109"/>
      <c r="P644" s="111"/>
      <c r="Q644" s="111"/>
      <c r="R644" s="111"/>
      <c r="S644" s="127"/>
      <c r="T644" s="109"/>
      <c r="U644" s="109"/>
      <c r="V644" s="112"/>
      <c r="W644" s="109"/>
      <c r="X644" s="80"/>
      <c r="Y644" s="109"/>
    </row>
    <row r="645" spans="7:25" s="105" customFormat="1" ht="24.75" customHeight="1" x14ac:dyDescent="0.2">
      <c r="G645" s="110"/>
      <c r="H645" s="110"/>
      <c r="I645" s="110"/>
      <c r="J645" s="110"/>
      <c r="K645" s="110"/>
      <c r="L645" s="110"/>
      <c r="M645" s="110"/>
      <c r="N645" s="110"/>
      <c r="O645" s="109"/>
      <c r="P645" s="111"/>
      <c r="Q645" s="111"/>
      <c r="R645" s="111"/>
      <c r="S645" s="127"/>
      <c r="T645" s="109"/>
      <c r="U645" s="109"/>
      <c r="V645" s="112"/>
      <c r="W645" s="109"/>
      <c r="X645" s="80"/>
      <c r="Y645" s="109"/>
    </row>
    <row r="646" spans="7:25" s="105" customFormat="1" ht="24.75" customHeight="1" x14ac:dyDescent="0.2">
      <c r="G646" s="110"/>
      <c r="H646" s="110"/>
      <c r="I646" s="110"/>
      <c r="J646" s="110"/>
      <c r="K646" s="110"/>
      <c r="L646" s="110"/>
      <c r="M646" s="110"/>
      <c r="N646" s="110"/>
      <c r="O646" s="109"/>
      <c r="P646" s="111"/>
      <c r="Q646" s="111"/>
      <c r="R646" s="111"/>
      <c r="S646" s="127"/>
      <c r="T646" s="109"/>
      <c r="U646" s="109"/>
      <c r="V646" s="112"/>
      <c r="W646" s="109"/>
      <c r="X646" s="80"/>
      <c r="Y646" s="109"/>
    </row>
    <row r="647" spans="7:25" s="105" customFormat="1" ht="24.75" customHeight="1" x14ac:dyDescent="0.2">
      <c r="G647" s="110"/>
      <c r="H647" s="110"/>
      <c r="I647" s="110"/>
      <c r="J647" s="110"/>
      <c r="K647" s="110"/>
      <c r="L647" s="110"/>
      <c r="M647" s="110"/>
      <c r="N647" s="110"/>
      <c r="O647" s="109"/>
      <c r="P647" s="111"/>
      <c r="Q647" s="111"/>
      <c r="R647" s="111"/>
      <c r="S647" s="127"/>
      <c r="T647" s="109"/>
      <c r="U647" s="109"/>
      <c r="V647" s="112"/>
      <c r="W647" s="109"/>
      <c r="X647" s="80"/>
      <c r="Y647" s="109"/>
    </row>
    <row r="648" spans="7:25" s="105" customFormat="1" ht="24.75" customHeight="1" x14ac:dyDescent="0.2">
      <c r="G648" s="110"/>
      <c r="H648" s="110"/>
      <c r="I648" s="110"/>
      <c r="J648" s="110"/>
      <c r="K648" s="110"/>
      <c r="L648" s="110"/>
      <c r="M648" s="110"/>
      <c r="N648" s="110"/>
      <c r="O648" s="109"/>
      <c r="P648" s="111"/>
      <c r="Q648" s="111"/>
      <c r="R648" s="111"/>
      <c r="S648" s="127"/>
      <c r="T648" s="109"/>
      <c r="U648" s="109"/>
      <c r="V648" s="112"/>
      <c r="W648" s="109"/>
      <c r="X648" s="80"/>
      <c r="Y648" s="109"/>
    </row>
    <row r="649" spans="7:25" ht="24.75" customHeight="1" x14ac:dyDescent="0.2">
      <c r="G649" s="88"/>
      <c r="H649" s="88"/>
      <c r="I649" s="88"/>
      <c r="J649" s="88"/>
      <c r="K649" s="88"/>
      <c r="L649" s="88"/>
      <c r="M649" s="88"/>
      <c r="N649" s="88"/>
      <c r="O649" s="89"/>
      <c r="P649" s="90"/>
      <c r="Q649" s="90"/>
      <c r="R649" s="90"/>
      <c r="S649" s="125"/>
      <c r="T649" s="89"/>
      <c r="U649" s="89"/>
      <c r="V649" s="91"/>
      <c r="W649" s="89"/>
      <c r="X649" s="80"/>
      <c r="Y649" s="89"/>
    </row>
    <row r="650" spans="7:25" ht="24.75" customHeight="1" x14ac:dyDescent="0.2">
      <c r="G650" s="88"/>
      <c r="H650" s="88"/>
      <c r="I650" s="88"/>
      <c r="J650" s="88"/>
      <c r="K650" s="88"/>
      <c r="L650" s="88"/>
      <c r="M650" s="88"/>
      <c r="N650" s="88"/>
      <c r="O650" s="89"/>
      <c r="P650" s="90"/>
      <c r="Q650" s="90"/>
      <c r="R650" s="90"/>
      <c r="S650" s="125"/>
      <c r="T650" s="89"/>
      <c r="U650" s="89"/>
      <c r="V650" s="91"/>
      <c r="W650" s="89"/>
      <c r="X650" s="80"/>
      <c r="Y650" s="89"/>
    </row>
    <row r="651" spans="7:25" ht="24.75" customHeight="1" x14ac:dyDescent="0.2">
      <c r="G651" s="88"/>
      <c r="H651" s="88"/>
      <c r="I651" s="88"/>
      <c r="J651" s="88"/>
      <c r="K651" s="88"/>
      <c r="L651" s="88"/>
      <c r="M651" s="88"/>
      <c r="N651" s="88"/>
      <c r="O651" s="89"/>
      <c r="P651" s="90"/>
      <c r="Q651" s="90"/>
      <c r="R651" s="90"/>
      <c r="S651" s="125"/>
      <c r="T651" s="89"/>
      <c r="U651" s="89"/>
      <c r="V651" s="91"/>
      <c r="W651" s="89"/>
      <c r="X651" s="80"/>
      <c r="Y651" s="89"/>
    </row>
    <row r="652" spans="7:25" ht="24.75" customHeight="1" x14ac:dyDescent="0.2">
      <c r="G652" s="88"/>
      <c r="H652" s="88"/>
      <c r="I652" s="88"/>
      <c r="J652" s="88"/>
      <c r="K652" s="88"/>
      <c r="L652" s="88"/>
      <c r="M652" s="88"/>
      <c r="N652" s="88"/>
      <c r="O652" s="89"/>
      <c r="P652" s="90"/>
      <c r="Q652" s="90"/>
      <c r="R652" s="90"/>
      <c r="S652" s="125"/>
      <c r="T652" s="89"/>
      <c r="U652" s="89"/>
      <c r="V652" s="91"/>
      <c r="W652" s="89"/>
      <c r="X652" s="80"/>
      <c r="Y652" s="89"/>
    </row>
    <row r="653" spans="7:25" ht="24.75" customHeight="1" x14ac:dyDescent="0.2">
      <c r="G653" s="88"/>
      <c r="H653" s="88"/>
      <c r="I653" s="88"/>
      <c r="J653" s="88"/>
      <c r="K653" s="88"/>
      <c r="L653" s="88"/>
      <c r="M653" s="88"/>
      <c r="N653" s="88"/>
      <c r="O653" s="89"/>
      <c r="P653" s="90"/>
      <c r="Q653" s="90"/>
      <c r="R653" s="90"/>
      <c r="S653" s="125"/>
      <c r="T653" s="89"/>
      <c r="U653" s="89"/>
      <c r="V653" s="91"/>
      <c r="W653" s="89"/>
      <c r="X653" s="80"/>
      <c r="Y653" s="89"/>
    </row>
    <row r="654" spans="7:25" ht="24.75" customHeight="1" x14ac:dyDescent="0.2">
      <c r="G654" s="88"/>
      <c r="H654" s="88"/>
      <c r="I654" s="88"/>
      <c r="J654" s="88"/>
      <c r="K654" s="88"/>
      <c r="L654" s="88"/>
      <c r="M654" s="88"/>
      <c r="N654" s="88"/>
      <c r="O654" s="89"/>
      <c r="P654" s="90"/>
      <c r="Q654" s="90"/>
      <c r="R654" s="90"/>
      <c r="S654" s="125"/>
      <c r="T654" s="89"/>
      <c r="U654" s="89"/>
      <c r="V654" s="91"/>
      <c r="W654" s="89"/>
      <c r="X654" s="80"/>
      <c r="Y654" s="89"/>
    </row>
    <row r="655" spans="7:25" ht="24.75" customHeight="1" x14ac:dyDescent="0.2">
      <c r="G655" s="88"/>
      <c r="H655" s="88"/>
      <c r="I655" s="88"/>
      <c r="J655" s="88"/>
      <c r="K655" s="88"/>
      <c r="L655" s="88"/>
      <c r="M655" s="88"/>
      <c r="N655" s="88"/>
      <c r="O655" s="89"/>
      <c r="P655" s="90"/>
      <c r="Q655" s="90"/>
      <c r="R655" s="90"/>
      <c r="S655" s="125"/>
      <c r="T655" s="89"/>
      <c r="U655" s="89"/>
      <c r="V655" s="91"/>
      <c r="W655" s="89"/>
      <c r="X655" s="80"/>
      <c r="Y655" s="89"/>
    </row>
    <row r="656" spans="7:25" ht="24.75" customHeight="1" x14ac:dyDescent="0.2">
      <c r="G656" s="88"/>
      <c r="H656" s="88"/>
      <c r="I656" s="88"/>
      <c r="J656" s="88"/>
      <c r="K656" s="88"/>
      <c r="L656" s="88"/>
      <c r="M656" s="88"/>
      <c r="N656" s="88"/>
      <c r="O656" s="89"/>
      <c r="P656" s="90"/>
      <c r="Q656" s="90"/>
      <c r="R656" s="90"/>
      <c r="S656" s="125"/>
      <c r="T656" s="89"/>
      <c r="U656" s="89"/>
      <c r="V656" s="91"/>
      <c r="W656" s="89"/>
      <c r="X656" s="80"/>
      <c r="Y656" s="89"/>
    </row>
    <row r="657" spans="7:25" ht="24.75" customHeight="1" x14ac:dyDescent="0.2">
      <c r="G657" s="88"/>
      <c r="H657" s="88"/>
      <c r="I657" s="88"/>
      <c r="J657" s="88"/>
      <c r="K657" s="88"/>
      <c r="L657" s="88"/>
      <c r="M657" s="88"/>
      <c r="N657" s="88"/>
      <c r="O657" s="89"/>
      <c r="P657" s="90"/>
      <c r="Q657" s="90"/>
      <c r="R657" s="90"/>
      <c r="S657" s="125"/>
      <c r="T657" s="89"/>
      <c r="U657" s="89"/>
      <c r="V657" s="91"/>
      <c r="W657" s="89"/>
      <c r="X657" s="80"/>
      <c r="Y657" s="89"/>
    </row>
    <row r="658" spans="7:25" ht="24.75" customHeight="1" x14ac:dyDescent="0.2">
      <c r="G658" s="88"/>
      <c r="H658" s="88"/>
      <c r="I658" s="88"/>
      <c r="J658" s="88"/>
      <c r="K658" s="88"/>
      <c r="L658" s="88"/>
      <c r="M658" s="88"/>
      <c r="N658" s="88"/>
      <c r="O658" s="89"/>
      <c r="P658" s="90"/>
      <c r="Q658" s="90"/>
      <c r="R658" s="90"/>
      <c r="S658" s="125"/>
      <c r="T658" s="89"/>
      <c r="U658" s="89"/>
      <c r="V658" s="91"/>
      <c r="W658" s="89"/>
      <c r="X658" s="80"/>
      <c r="Y658" s="89"/>
    </row>
    <row r="659" spans="7:25" ht="24.75" customHeight="1" x14ac:dyDescent="0.2">
      <c r="G659" s="88"/>
      <c r="H659" s="88"/>
      <c r="I659" s="88"/>
      <c r="J659" s="88"/>
      <c r="K659" s="88"/>
      <c r="L659" s="88"/>
      <c r="M659" s="88"/>
      <c r="N659" s="88"/>
      <c r="O659" s="89"/>
      <c r="P659" s="90"/>
      <c r="Q659" s="90"/>
      <c r="R659" s="90"/>
      <c r="S659" s="125"/>
      <c r="T659" s="89"/>
      <c r="U659" s="89"/>
      <c r="V659" s="91"/>
      <c r="W659" s="89"/>
      <c r="X659" s="80"/>
      <c r="Y659" s="89"/>
    </row>
    <row r="660" spans="7:25" ht="24.75" customHeight="1" x14ac:dyDescent="0.2">
      <c r="G660" s="88"/>
      <c r="H660" s="88"/>
      <c r="I660" s="88"/>
      <c r="J660" s="88"/>
      <c r="K660" s="88"/>
      <c r="L660" s="88"/>
      <c r="M660" s="88"/>
      <c r="N660" s="88"/>
      <c r="O660" s="89"/>
      <c r="P660" s="90"/>
      <c r="Q660" s="90"/>
      <c r="R660" s="90"/>
      <c r="S660" s="125"/>
      <c r="T660" s="89"/>
      <c r="U660" s="89"/>
      <c r="V660" s="91"/>
      <c r="W660" s="89"/>
      <c r="X660" s="80"/>
      <c r="Y660" s="89"/>
    </row>
    <row r="661" spans="7:25" ht="24.75" customHeight="1" x14ac:dyDescent="0.2">
      <c r="G661" s="88"/>
      <c r="H661" s="88"/>
      <c r="I661" s="88"/>
      <c r="J661" s="88"/>
      <c r="K661" s="88"/>
      <c r="L661" s="88"/>
      <c r="M661" s="88"/>
      <c r="N661" s="88"/>
      <c r="O661" s="89"/>
      <c r="P661" s="90"/>
      <c r="Q661" s="90"/>
      <c r="R661" s="90"/>
      <c r="S661" s="125"/>
      <c r="T661" s="89"/>
      <c r="U661" s="89"/>
      <c r="V661" s="91"/>
      <c r="W661" s="89"/>
      <c r="X661" s="80"/>
      <c r="Y661" s="89"/>
    </row>
    <row r="662" spans="7:25" ht="24.75" customHeight="1" x14ac:dyDescent="0.2">
      <c r="G662" s="88"/>
      <c r="H662" s="88"/>
      <c r="I662" s="88"/>
      <c r="J662" s="88"/>
      <c r="K662" s="88"/>
      <c r="L662" s="88"/>
      <c r="M662" s="88"/>
      <c r="N662" s="88"/>
      <c r="O662" s="89"/>
      <c r="P662" s="90"/>
      <c r="Q662" s="90"/>
      <c r="R662" s="90"/>
      <c r="S662" s="125"/>
      <c r="T662" s="89"/>
      <c r="U662" s="89"/>
      <c r="V662" s="91"/>
      <c r="W662" s="89"/>
      <c r="X662" s="80"/>
      <c r="Y662" s="89"/>
    </row>
    <row r="663" spans="7:25" ht="24.75" customHeight="1" x14ac:dyDescent="0.2">
      <c r="G663" s="88"/>
      <c r="H663" s="88"/>
      <c r="I663" s="88"/>
      <c r="J663" s="88"/>
      <c r="K663" s="88"/>
      <c r="L663" s="88"/>
      <c r="M663" s="88"/>
      <c r="N663" s="88"/>
      <c r="O663" s="89"/>
      <c r="P663" s="90"/>
      <c r="Q663" s="90"/>
      <c r="R663" s="90"/>
      <c r="S663" s="125"/>
      <c r="T663" s="89"/>
      <c r="U663" s="89"/>
      <c r="V663" s="91"/>
      <c r="W663" s="89"/>
      <c r="X663" s="80"/>
      <c r="Y663" s="89"/>
    </row>
    <row r="664" spans="7:25" ht="24.75" customHeight="1" x14ac:dyDescent="0.2">
      <c r="G664" s="88"/>
      <c r="H664" s="88"/>
      <c r="I664" s="88"/>
      <c r="J664" s="88"/>
      <c r="K664" s="88"/>
      <c r="L664" s="88"/>
      <c r="M664" s="88"/>
      <c r="N664" s="88"/>
      <c r="O664" s="89"/>
      <c r="P664" s="90"/>
      <c r="Q664" s="90"/>
      <c r="R664" s="90"/>
      <c r="S664" s="125"/>
      <c r="T664" s="89"/>
      <c r="U664" s="89"/>
      <c r="V664" s="91"/>
      <c r="W664" s="89"/>
      <c r="X664" s="80"/>
      <c r="Y664" s="89"/>
    </row>
    <row r="665" spans="7:25" ht="24.75" customHeight="1" x14ac:dyDescent="0.2">
      <c r="G665" s="88"/>
      <c r="H665" s="88"/>
      <c r="I665" s="88"/>
      <c r="J665" s="88"/>
      <c r="K665" s="88"/>
      <c r="L665" s="88"/>
      <c r="M665" s="88"/>
      <c r="N665" s="88"/>
      <c r="O665" s="89"/>
      <c r="P665" s="90"/>
      <c r="Q665" s="90"/>
      <c r="R665" s="90"/>
      <c r="S665" s="125"/>
      <c r="T665" s="89"/>
      <c r="U665" s="89"/>
      <c r="V665" s="91"/>
      <c r="W665" s="89"/>
      <c r="X665" s="80"/>
      <c r="Y665" s="89"/>
    </row>
    <row r="666" spans="7:25" ht="24.75" customHeight="1" x14ac:dyDescent="0.2">
      <c r="G666" s="88"/>
      <c r="H666" s="88"/>
      <c r="I666" s="88"/>
      <c r="J666" s="88"/>
      <c r="K666" s="88"/>
      <c r="L666" s="88"/>
      <c r="M666" s="88"/>
      <c r="N666" s="88"/>
      <c r="O666" s="89"/>
      <c r="P666" s="90"/>
      <c r="Q666" s="90"/>
      <c r="R666" s="90"/>
      <c r="S666" s="125"/>
      <c r="T666" s="89"/>
      <c r="U666" s="89"/>
      <c r="V666" s="91"/>
      <c r="W666" s="89"/>
      <c r="X666" s="80"/>
      <c r="Y666" s="89"/>
    </row>
    <row r="667" spans="7:25" ht="24.75" customHeight="1" x14ac:dyDescent="0.2">
      <c r="G667" s="88"/>
      <c r="H667" s="88"/>
      <c r="I667" s="88"/>
      <c r="J667" s="88"/>
      <c r="K667" s="88"/>
      <c r="L667" s="88"/>
      <c r="M667" s="88"/>
      <c r="N667" s="88"/>
      <c r="O667" s="89"/>
      <c r="P667" s="90"/>
      <c r="Q667" s="90"/>
      <c r="R667" s="90"/>
      <c r="S667" s="125"/>
      <c r="T667" s="89"/>
      <c r="U667" s="89"/>
      <c r="V667" s="91"/>
      <c r="W667" s="89"/>
      <c r="X667" s="80"/>
      <c r="Y667" s="89"/>
    </row>
    <row r="668" spans="7:25" ht="24.75" customHeight="1" x14ac:dyDescent="0.2">
      <c r="G668" s="88"/>
      <c r="H668" s="88"/>
      <c r="I668" s="88"/>
      <c r="J668" s="88"/>
      <c r="K668" s="88"/>
      <c r="L668" s="88"/>
      <c r="M668" s="88"/>
      <c r="N668" s="88"/>
      <c r="O668" s="89"/>
      <c r="P668" s="90"/>
      <c r="Q668" s="90"/>
      <c r="R668" s="90"/>
      <c r="S668" s="125"/>
      <c r="T668" s="89"/>
      <c r="U668" s="89"/>
      <c r="V668" s="91"/>
      <c r="W668" s="89"/>
      <c r="X668" s="80"/>
      <c r="Y668" s="89"/>
    </row>
    <row r="669" spans="7:25" ht="24.75" customHeight="1" x14ac:dyDescent="0.2">
      <c r="G669" s="88"/>
      <c r="H669" s="88"/>
      <c r="I669" s="88"/>
      <c r="J669" s="88"/>
      <c r="K669" s="88"/>
      <c r="L669" s="88"/>
      <c r="M669" s="88"/>
      <c r="N669" s="88"/>
      <c r="O669" s="89"/>
      <c r="P669" s="90"/>
      <c r="Q669" s="90"/>
      <c r="R669" s="90"/>
      <c r="S669" s="125"/>
      <c r="T669" s="89"/>
      <c r="U669" s="89"/>
      <c r="V669" s="91"/>
      <c r="W669" s="89"/>
      <c r="X669" s="80"/>
      <c r="Y669" s="89"/>
    </row>
    <row r="670" spans="7:25" ht="24.75" customHeight="1" x14ac:dyDescent="0.2">
      <c r="G670" s="88"/>
      <c r="H670" s="88"/>
      <c r="I670" s="88"/>
      <c r="J670" s="88"/>
      <c r="K670" s="88"/>
      <c r="L670" s="88"/>
      <c r="M670" s="88"/>
      <c r="N670" s="88"/>
      <c r="O670" s="89"/>
      <c r="P670" s="90"/>
      <c r="Q670" s="90"/>
      <c r="R670" s="90"/>
      <c r="S670" s="125"/>
      <c r="T670" s="89"/>
      <c r="U670" s="89"/>
      <c r="V670" s="91"/>
      <c r="W670" s="89"/>
      <c r="X670" s="80"/>
      <c r="Y670" s="89"/>
    </row>
    <row r="671" spans="7:25" ht="24.75" customHeight="1" x14ac:dyDescent="0.2">
      <c r="G671" s="88"/>
      <c r="H671" s="88"/>
      <c r="I671" s="88"/>
      <c r="J671" s="88"/>
      <c r="K671" s="88"/>
      <c r="L671" s="88"/>
      <c r="M671" s="88"/>
      <c r="N671" s="88"/>
      <c r="O671" s="89"/>
      <c r="P671" s="90"/>
      <c r="Q671" s="90"/>
      <c r="R671" s="90"/>
      <c r="S671" s="125"/>
      <c r="T671" s="89"/>
      <c r="U671" s="89"/>
      <c r="V671" s="91"/>
      <c r="W671" s="89"/>
      <c r="X671" s="80"/>
      <c r="Y671" s="89"/>
    </row>
    <row r="672" spans="7:25" ht="24.75" customHeight="1" x14ac:dyDescent="0.2">
      <c r="G672" s="88"/>
      <c r="H672" s="88"/>
      <c r="I672" s="88"/>
      <c r="J672" s="88"/>
      <c r="K672" s="88"/>
      <c r="L672" s="88"/>
      <c r="M672" s="88"/>
      <c r="N672" s="88"/>
      <c r="O672" s="89"/>
      <c r="P672" s="90"/>
      <c r="Q672" s="90"/>
      <c r="R672" s="90"/>
      <c r="S672" s="125"/>
      <c r="T672" s="89"/>
      <c r="U672" s="89"/>
      <c r="V672" s="91"/>
      <c r="W672" s="89"/>
      <c r="X672" s="80"/>
      <c r="Y672" s="89"/>
    </row>
    <row r="673" spans="7:25" ht="24.75" customHeight="1" x14ac:dyDescent="0.2">
      <c r="G673" s="88"/>
      <c r="H673" s="88"/>
      <c r="I673" s="88"/>
      <c r="J673" s="88"/>
      <c r="K673" s="88"/>
      <c r="L673" s="88"/>
      <c r="M673" s="88"/>
      <c r="N673" s="88"/>
      <c r="O673" s="89"/>
      <c r="P673" s="90"/>
      <c r="Q673" s="90"/>
      <c r="R673" s="90"/>
      <c r="S673" s="125"/>
      <c r="T673" s="89"/>
      <c r="U673" s="89"/>
      <c r="V673" s="91"/>
      <c r="W673" s="89"/>
      <c r="X673" s="80"/>
      <c r="Y673" s="89"/>
    </row>
    <row r="674" spans="7:25" ht="24.75" customHeight="1" x14ac:dyDescent="0.2">
      <c r="G674" s="88"/>
      <c r="H674" s="88"/>
      <c r="I674" s="88"/>
      <c r="J674" s="88"/>
      <c r="K674" s="88"/>
      <c r="L674" s="88"/>
      <c r="M674" s="88"/>
      <c r="N674" s="88"/>
      <c r="O674" s="89"/>
      <c r="P674" s="90"/>
      <c r="Q674" s="90"/>
      <c r="R674" s="90"/>
      <c r="S674" s="125"/>
      <c r="T674" s="89"/>
      <c r="U674" s="89"/>
      <c r="V674" s="91"/>
      <c r="W674" s="89"/>
      <c r="X674" s="80"/>
      <c r="Y674" s="89"/>
    </row>
    <row r="675" spans="7:25" ht="24.75" customHeight="1" x14ac:dyDescent="0.2">
      <c r="G675" s="88"/>
      <c r="H675" s="88"/>
      <c r="I675" s="88"/>
      <c r="J675" s="88"/>
      <c r="K675" s="88"/>
      <c r="L675" s="88"/>
      <c r="M675" s="88"/>
      <c r="N675" s="88"/>
      <c r="O675" s="89"/>
      <c r="P675" s="90"/>
      <c r="Q675" s="90"/>
      <c r="R675" s="90"/>
      <c r="S675" s="125"/>
      <c r="T675" s="89"/>
      <c r="U675" s="89"/>
      <c r="V675" s="91"/>
      <c r="W675" s="89"/>
      <c r="X675" s="80"/>
      <c r="Y675" s="89"/>
    </row>
    <row r="676" spans="7:25" ht="24.75" customHeight="1" x14ac:dyDescent="0.2">
      <c r="G676" s="88"/>
      <c r="H676" s="88"/>
      <c r="I676" s="88"/>
      <c r="J676" s="88"/>
      <c r="K676" s="88"/>
      <c r="L676" s="88"/>
      <c r="M676" s="88"/>
      <c r="N676" s="88"/>
      <c r="O676" s="89"/>
      <c r="P676" s="90"/>
      <c r="Q676" s="90"/>
      <c r="R676" s="90"/>
      <c r="S676" s="125"/>
      <c r="T676" s="89"/>
      <c r="U676" s="89"/>
      <c r="V676" s="91"/>
      <c r="W676" s="89"/>
      <c r="X676" s="80"/>
      <c r="Y676" s="89"/>
    </row>
    <row r="677" spans="7:25" ht="24.75" customHeight="1" x14ac:dyDescent="0.2">
      <c r="G677" s="88"/>
      <c r="H677" s="88"/>
      <c r="I677" s="88"/>
      <c r="J677" s="88"/>
      <c r="K677" s="88"/>
      <c r="L677" s="88"/>
      <c r="M677" s="88"/>
      <c r="N677" s="88"/>
      <c r="O677" s="89"/>
      <c r="P677" s="90"/>
      <c r="Q677" s="90"/>
      <c r="R677" s="90"/>
      <c r="S677" s="125"/>
      <c r="T677" s="89"/>
      <c r="U677" s="89"/>
      <c r="V677" s="91"/>
      <c r="W677" s="89"/>
      <c r="X677" s="80"/>
      <c r="Y677" s="89"/>
    </row>
    <row r="678" spans="7:25" ht="24.75" customHeight="1" x14ac:dyDescent="0.2">
      <c r="G678" s="88"/>
      <c r="H678" s="88"/>
      <c r="I678" s="88"/>
      <c r="J678" s="88"/>
      <c r="K678" s="88"/>
      <c r="L678" s="88"/>
      <c r="M678" s="88"/>
      <c r="N678" s="88"/>
      <c r="O678" s="89"/>
      <c r="P678" s="90"/>
      <c r="Q678" s="90"/>
      <c r="R678" s="90"/>
      <c r="S678" s="125"/>
      <c r="T678" s="89"/>
      <c r="U678" s="89"/>
      <c r="V678" s="91"/>
      <c r="W678" s="89"/>
      <c r="X678" s="80"/>
      <c r="Y678" s="89"/>
    </row>
    <row r="679" spans="7:25" ht="24.75" customHeight="1" x14ac:dyDescent="0.2">
      <c r="G679" s="88"/>
      <c r="H679" s="88"/>
      <c r="I679" s="88"/>
      <c r="J679" s="88"/>
      <c r="K679" s="88"/>
      <c r="L679" s="88"/>
      <c r="M679" s="88"/>
      <c r="N679" s="88"/>
      <c r="O679" s="89"/>
      <c r="P679" s="90"/>
      <c r="Q679" s="90"/>
      <c r="R679" s="90"/>
      <c r="S679" s="125"/>
      <c r="T679" s="89"/>
      <c r="U679" s="89"/>
      <c r="V679" s="91"/>
      <c r="W679" s="89"/>
      <c r="X679" s="80"/>
      <c r="Y679" s="89"/>
    </row>
    <row r="680" spans="7:25" ht="24.75" customHeight="1" x14ac:dyDescent="0.2">
      <c r="G680" s="88"/>
      <c r="H680" s="88"/>
      <c r="I680" s="88"/>
      <c r="J680" s="88"/>
      <c r="K680" s="88"/>
      <c r="L680" s="88"/>
      <c r="M680" s="88"/>
      <c r="N680" s="88"/>
      <c r="O680" s="89"/>
      <c r="P680" s="90"/>
      <c r="Q680" s="90"/>
      <c r="R680" s="90"/>
      <c r="S680" s="125"/>
      <c r="T680" s="89"/>
      <c r="U680" s="89"/>
      <c r="V680" s="91"/>
      <c r="W680" s="89"/>
      <c r="X680" s="80"/>
      <c r="Y680" s="89"/>
    </row>
    <row r="681" spans="7:25" ht="24.75" customHeight="1" x14ac:dyDescent="0.2">
      <c r="G681" s="88"/>
      <c r="H681" s="88"/>
      <c r="I681" s="88"/>
      <c r="J681" s="88"/>
      <c r="K681" s="88"/>
      <c r="L681" s="88"/>
      <c r="M681" s="88"/>
      <c r="N681" s="88"/>
      <c r="O681" s="89"/>
      <c r="P681" s="90"/>
      <c r="Q681" s="90"/>
      <c r="R681" s="90"/>
      <c r="S681" s="125"/>
      <c r="T681" s="89"/>
      <c r="U681" s="89"/>
      <c r="V681" s="91"/>
      <c r="W681" s="89"/>
      <c r="X681" s="80"/>
      <c r="Y681" s="89"/>
    </row>
    <row r="682" spans="7:25" ht="24.75" customHeight="1" x14ac:dyDescent="0.2">
      <c r="G682" s="88"/>
      <c r="H682" s="88"/>
      <c r="I682" s="88"/>
      <c r="J682" s="88"/>
      <c r="K682" s="88"/>
      <c r="L682" s="88"/>
      <c r="M682" s="88"/>
      <c r="N682" s="88"/>
      <c r="O682" s="89"/>
      <c r="P682" s="90"/>
      <c r="Q682" s="90"/>
      <c r="R682" s="90"/>
      <c r="S682" s="125"/>
      <c r="T682" s="89"/>
      <c r="U682" s="89"/>
      <c r="V682" s="91"/>
      <c r="W682" s="89"/>
      <c r="X682" s="80"/>
      <c r="Y682" s="89"/>
    </row>
    <row r="683" spans="7:25" ht="24.75" customHeight="1" x14ac:dyDescent="0.2">
      <c r="G683" s="88"/>
      <c r="H683" s="88"/>
      <c r="I683" s="88"/>
      <c r="J683" s="88"/>
      <c r="K683" s="88"/>
      <c r="L683" s="88"/>
      <c r="M683" s="88"/>
      <c r="N683" s="88"/>
      <c r="O683" s="89"/>
      <c r="P683" s="90"/>
      <c r="Q683" s="90"/>
      <c r="R683" s="90"/>
      <c r="S683" s="125"/>
      <c r="T683" s="89"/>
      <c r="U683" s="89"/>
      <c r="V683" s="91"/>
      <c r="W683" s="89"/>
      <c r="X683" s="80"/>
      <c r="Y683" s="89"/>
    </row>
    <row r="684" spans="7:25" ht="24.75" customHeight="1" x14ac:dyDescent="0.2">
      <c r="G684" s="88"/>
      <c r="H684" s="88"/>
      <c r="I684" s="88"/>
      <c r="J684" s="88"/>
      <c r="K684" s="88"/>
      <c r="L684" s="88"/>
      <c r="M684" s="88"/>
      <c r="N684" s="88"/>
      <c r="O684" s="89"/>
      <c r="P684" s="90"/>
      <c r="Q684" s="90"/>
      <c r="R684" s="90"/>
      <c r="S684" s="125"/>
      <c r="T684" s="89"/>
      <c r="U684" s="89"/>
      <c r="V684" s="91"/>
      <c r="W684" s="89"/>
      <c r="X684" s="80"/>
      <c r="Y684" s="89"/>
    </row>
    <row r="685" spans="7:25" ht="24.75" customHeight="1" x14ac:dyDescent="0.2">
      <c r="G685" s="88"/>
      <c r="H685" s="88"/>
      <c r="I685" s="88"/>
      <c r="J685" s="88"/>
      <c r="K685" s="88"/>
      <c r="L685" s="88"/>
      <c r="M685" s="88"/>
      <c r="N685" s="88"/>
      <c r="O685" s="89"/>
      <c r="P685" s="90"/>
      <c r="Q685" s="90"/>
      <c r="R685" s="90"/>
      <c r="S685" s="125"/>
      <c r="T685" s="89"/>
      <c r="U685" s="89"/>
      <c r="V685" s="91"/>
      <c r="W685" s="89"/>
      <c r="X685" s="80"/>
      <c r="Y685" s="89"/>
    </row>
    <row r="686" spans="7:25" ht="24.75" customHeight="1" x14ac:dyDescent="0.2">
      <c r="G686" s="88"/>
      <c r="H686" s="88"/>
      <c r="I686" s="88"/>
      <c r="J686" s="88"/>
      <c r="K686" s="88"/>
      <c r="L686" s="88"/>
      <c r="M686" s="88"/>
      <c r="N686" s="88"/>
      <c r="O686" s="89"/>
      <c r="P686" s="90"/>
      <c r="Q686" s="90"/>
      <c r="R686" s="90"/>
      <c r="S686" s="125"/>
      <c r="T686" s="89"/>
      <c r="U686" s="89"/>
      <c r="V686" s="91"/>
      <c r="W686" s="89"/>
      <c r="X686" s="80"/>
      <c r="Y686" s="89"/>
    </row>
    <row r="687" spans="7:25" ht="24.75" customHeight="1" x14ac:dyDescent="0.2">
      <c r="G687" s="88"/>
      <c r="H687" s="88"/>
      <c r="I687" s="88"/>
      <c r="J687" s="88"/>
      <c r="K687" s="88"/>
      <c r="L687" s="88"/>
      <c r="M687" s="88"/>
      <c r="N687" s="88"/>
      <c r="O687" s="89"/>
      <c r="P687" s="90"/>
      <c r="Q687" s="90"/>
      <c r="R687" s="90"/>
      <c r="S687" s="125"/>
      <c r="T687" s="89"/>
      <c r="U687" s="89"/>
      <c r="V687" s="91"/>
      <c r="W687" s="89"/>
      <c r="X687" s="80"/>
      <c r="Y687" s="89"/>
    </row>
    <row r="688" spans="7:25" ht="24.75" customHeight="1" x14ac:dyDescent="0.2">
      <c r="G688" s="88"/>
      <c r="H688" s="88"/>
      <c r="I688" s="88"/>
      <c r="J688" s="88"/>
      <c r="K688" s="88"/>
      <c r="L688" s="88"/>
      <c r="M688" s="88"/>
      <c r="N688" s="88"/>
      <c r="O688" s="89"/>
      <c r="P688" s="90"/>
      <c r="Q688" s="90"/>
      <c r="R688" s="90"/>
      <c r="S688" s="125"/>
      <c r="T688" s="89"/>
      <c r="U688" s="89"/>
      <c r="V688" s="91"/>
      <c r="W688" s="89"/>
      <c r="X688" s="80"/>
      <c r="Y688" s="89"/>
    </row>
    <row r="689" spans="7:25" ht="24.75" customHeight="1" x14ac:dyDescent="0.2">
      <c r="G689" s="88"/>
      <c r="H689" s="88"/>
      <c r="I689" s="88"/>
      <c r="J689" s="88"/>
      <c r="K689" s="88"/>
      <c r="L689" s="88"/>
      <c r="M689" s="88"/>
      <c r="N689" s="88"/>
      <c r="O689" s="89"/>
      <c r="P689" s="90"/>
      <c r="Q689" s="90"/>
      <c r="R689" s="90"/>
      <c r="S689" s="125"/>
      <c r="T689" s="89"/>
      <c r="U689" s="89"/>
      <c r="V689" s="91"/>
      <c r="W689" s="89"/>
      <c r="X689" s="80"/>
      <c r="Y689" s="89"/>
    </row>
    <row r="690" spans="7:25" ht="24.75" customHeight="1" x14ac:dyDescent="0.2">
      <c r="G690" s="88"/>
      <c r="H690" s="88"/>
      <c r="I690" s="88"/>
      <c r="J690" s="88"/>
      <c r="K690" s="88"/>
      <c r="L690" s="88"/>
      <c r="M690" s="88"/>
      <c r="N690" s="88"/>
      <c r="O690" s="89"/>
      <c r="P690" s="90"/>
      <c r="Q690" s="90"/>
      <c r="R690" s="90"/>
      <c r="S690" s="125"/>
      <c r="T690" s="89"/>
      <c r="U690" s="89"/>
      <c r="V690" s="91"/>
      <c r="W690" s="89"/>
      <c r="X690" s="80"/>
      <c r="Y690" s="89"/>
    </row>
    <row r="691" spans="7:25" ht="24.75" customHeight="1" x14ac:dyDescent="0.2">
      <c r="G691" s="88"/>
      <c r="H691" s="88"/>
      <c r="I691" s="88"/>
      <c r="J691" s="88"/>
      <c r="K691" s="88"/>
      <c r="L691" s="88"/>
      <c r="M691" s="88"/>
      <c r="N691" s="88"/>
      <c r="O691" s="89"/>
      <c r="P691" s="90"/>
      <c r="Q691" s="90"/>
      <c r="R691" s="90"/>
      <c r="S691" s="125"/>
      <c r="T691" s="89"/>
      <c r="U691" s="89"/>
      <c r="V691" s="91"/>
      <c r="W691" s="89"/>
      <c r="X691" s="80"/>
      <c r="Y691" s="89"/>
    </row>
    <row r="692" spans="7:25" ht="24.75" customHeight="1" x14ac:dyDescent="0.2">
      <c r="G692" s="88"/>
      <c r="H692" s="88"/>
      <c r="I692" s="88"/>
      <c r="J692" s="88"/>
      <c r="K692" s="88"/>
      <c r="L692" s="88"/>
      <c r="M692" s="88"/>
      <c r="N692" s="88"/>
      <c r="O692" s="89"/>
      <c r="P692" s="90"/>
      <c r="Q692" s="90"/>
      <c r="R692" s="90"/>
      <c r="S692" s="125"/>
      <c r="T692" s="89"/>
      <c r="U692" s="89"/>
      <c r="V692" s="91"/>
      <c r="W692" s="89"/>
      <c r="X692" s="80"/>
      <c r="Y692" s="89"/>
    </row>
    <row r="693" spans="7:25" ht="24.75" customHeight="1" x14ac:dyDescent="0.2">
      <c r="G693" s="88"/>
      <c r="H693" s="88"/>
      <c r="I693" s="88"/>
      <c r="J693" s="88"/>
      <c r="K693" s="88"/>
      <c r="L693" s="88"/>
      <c r="M693" s="88"/>
      <c r="N693" s="88"/>
      <c r="O693" s="89"/>
      <c r="P693" s="90"/>
      <c r="Q693" s="90"/>
      <c r="R693" s="90"/>
      <c r="S693" s="125"/>
      <c r="T693" s="89"/>
      <c r="U693" s="89"/>
      <c r="V693" s="91"/>
      <c r="W693" s="89"/>
      <c r="X693" s="80"/>
      <c r="Y693" s="89"/>
    </row>
    <row r="694" spans="7:25" ht="24.75" customHeight="1" x14ac:dyDescent="0.2">
      <c r="G694" s="88"/>
      <c r="H694" s="88"/>
      <c r="I694" s="88"/>
      <c r="J694" s="88"/>
      <c r="K694" s="88"/>
      <c r="L694" s="88"/>
      <c r="M694" s="88"/>
      <c r="N694" s="88"/>
      <c r="O694" s="89"/>
      <c r="P694" s="90"/>
      <c r="Q694" s="90"/>
      <c r="R694" s="90"/>
      <c r="S694" s="125"/>
      <c r="T694" s="89"/>
      <c r="U694" s="89"/>
      <c r="V694" s="91"/>
      <c r="W694" s="89"/>
      <c r="X694" s="80"/>
      <c r="Y694" s="89"/>
    </row>
    <row r="695" spans="7:25" ht="24.75" customHeight="1" x14ac:dyDescent="0.2">
      <c r="G695" s="88"/>
      <c r="H695" s="88"/>
      <c r="I695" s="88"/>
      <c r="J695" s="88"/>
      <c r="K695" s="88"/>
      <c r="L695" s="88"/>
      <c r="M695" s="88"/>
      <c r="N695" s="88"/>
      <c r="O695" s="89"/>
      <c r="P695" s="90"/>
      <c r="Q695" s="90"/>
      <c r="R695" s="90"/>
      <c r="S695" s="125"/>
      <c r="T695" s="89"/>
      <c r="U695" s="89"/>
      <c r="V695" s="91"/>
      <c r="W695" s="89"/>
      <c r="X695" s="80"/>
      <c r="Y695" s="89"/>
    </row>
    <row r="696" spans="7:25" ht="24.75" customHeight="1" x14ac:dyDescent="0.2">
      <c r="G696" s="88"/>
      <c r="H696" s="88"/>
      <c r="I696" s="88"/>
      <c r="J696" s="88"/>
      <c r="K696" s="88"/>
      <c r="L696" s="88"/>
      <c r="M696" s="88"/>
      <c r="N696" s="88"/>
      <c r="O696" s="89"/>
      <c r="P696" s="90"/>
      <c r="Q696" s="90"/>
      <c r="R696" s="90"/>
      <c r="S696" s="125"/>
      <c r="T696" s="89"/>
      <c r="U696" s="89"/>
      <c r="V696" s="91"/>
      <c r="W696" s="89"/>
      <c r="X696" s="80"/>
      <c r="Y696" s="89"/>
    </row>
    <row r="697" spans="7:25" ht="24.75" customHeight="1" x14ac:dyDescent="0.2">
      <c r="G697" s="88"/>
      <c r="H697" s="88"/>
      <c r="I697" s="88"/>
      <c r="J697" s="88"/>
      <c r="K697" s="88"/>
      <c r="L697" s="88"/>
      <c r="M697" s="88"/>
      <c r="N697" s="88"/>
      <c r="O697" s="89"/>
      <c r="P697" s="90"/>
      <c r="Q697" s="90"/>
      <c r="R697" s="90"/>
      <c r="S697" s="125"/>
      <c r="T697" s="89"/>
      <c r="U697" s="89"/>
      <c r="V697" s="91"/>
      <c r="W697" s="89"/>
      <c r="X697" s="80"/>
      <c r="Y697" s="89"/>
    </row>
    <row r="698" spans="7:25" ht="24.75" customHeight="1" x14ac:dyDescent="0.2">
      <c r="G698" s="88"/>
      <c r="H698" s="88"/>
      <c r="I698" s="88"/>
      <c r="J698" s="88"/>
      <c r="K698" s="88"/>
      <c r="L698" s="88"/>
      <c r="M698" s="88"/>
      <c r="N698" s="88"/>
      <c r="O698" s="89"/>
      <c r="P698" s="90"/>
      <c r="Q698" s="90"/>
      <c r="R698" s="90"/>
      <c r="S698" s="125"/>
      <c r="T698" s="89"/>
      <c r="U698" s="89"/>
      <c r="V698" s="91"/>
      <c r="W698" s="89"/>
      <c r="X698" s="80"/>
      <c r="Y698" s="89"/>
    </row>
    <row r="699" spans="7:25" ht="24.75" customHeight="1" x14ac:dyDescent="0.2">
      <c r="G699" s="88"/>
      <c r="H699" s="88"/>
      <c r="I699" s="88"/>
      <c r="J699" s="88"/>
      <c r="K699" s="88"/>
      <c r="L699" s="88"/>
      <c r="M699" s="88"/>
      <c r="N699" s="88"/>
      <c r="O699" s="89"/>
      <c r="P699" s="90"/>
      <c r="Q699" s="90"/>
      <c r="R699" s="90"/>
      <c r="S699" s="125"/>
      <c r="T699" s="89"/>
      <c r="U699" s="89"/>
      <c r="V699" s="91"/>
      <c r="W699" s="89"/>
      <c r="X699" s="80"/>
      <c r="Y699" s="89"/>
    </row>
    <row r="700" spans="7:25" ht="24.75" customHeight="1" x14ac:dyDescent="0.2">
      <c r="G700" s="88"/>
      <c r="H700" s="88"/>
      <c r="I700" s="88"/>
      <c r="J700" s="88"/>
      <c r="K700" s="88"/>
      <c r="L700" s="88"/>
      <c r="M700" s="88"/>
      <c r="N700" s="88"/>
      <c r="O700" s="89"/>
      <c r="P700" s="90"/>
      <c r="Q700" s="90"/>
      <c r="R700" s="90"/>
      <c r="S700" s="125"/>
      <c r="T700" s="89"/>
      <c r="U700" s="89"/>
      <c r="V700" s="91"/>
      <c r="W700" s="89"/>
      <c r="X700" s="80"/>
      <c r="Y700" s="89"/>
    </row>
    <row r="701" spans="7:25" ht="24.75" customHeight="1" x14ac:dyDescent="0.2">
      <c r="Y701" s="21"/>
    </row>
    <row r="702" spans="7:25" ht="24.75" customHeight="1" x14ac:dyDescent="0.2">
      <c r="Y702" s="21"/>
    </row>
    <row r="703" spans="7:25" ht="24.75" customHeight="1" x14ac:dyDescent="0.2">
      <c r="Y703" s="21"/>
    </row>
    <row r="704" spans="7:25" ht="24.75" customHeight="1" x14ac:dyDescent="0.2">
      <c r="Y704" s="21"/>
    </row>
    <row r="705" spans="25:25" ht="24.75" customHeight="1" x14ac:dyDescent="0.2">
      <c r="Y705" s="21"/>
    </row>
    <row r="706" spans="25:25" ht="24.75" customHeight="1" x14ac:dyDescent="0.2">
      <c r="Y706" s="21"/>
    </row>
    <row r="707" spans="25:25" ht="24.75" customHeight="1" x14ac:dyDescent="0.2">
      <c r="Y707" s="21"/>
    </row>
    <row r="708" spans="25:25" ht="24.75" customHeight="1" x14ac:dyDescent="0.2">
      <c r="Y708" s="21"/>
    </row>
    <row r="709" spans="25:25" ht="24.75" customHeight="1" x14ac:dyDescent="0.2">
      <c r="Y709" s="21"/>
    </row>
    <row r="710" spans="25:25" ht="24.75" customHeight="1" x14ac:dyDescent="0.2">
      <c r="Y710" s="21"/>
    </row>
    <row r="711" spans="25:25" ht="24.75" customHeight="1" x14ac:dyDescent="0.2">
      <c r="Y711" s="21"/>
    </row>
    <row r="712" spans="25:25" ht="24.75" customHeight="1" x14ac:dyDescent="0.2">
      <c r="Y712" s="21"/>
    </row>
    <row r="713" spans="25:25" ht="24.75" customHeight="1" x14ac:dyDescent="0.2">
      <c r="Y713" s="21"/>
    </row>
    <row r="714" spans="25:25" ht="24.75" customHeight="1" x14ac:dyDescent="0.2">
      <c r="Y714" s="21"/>
    </row>
    <row r="715" spans="25:25" ht="24.75" customHeight="1" x14ac:dyDescent="0.2">
      <c r="Y715" s="21"/>
    </row>
    <row r="716" spans="25:25" ht="24.75" customHeight="1" x14ac:dyDescent="0.2">
      <c r="Y716" s="21"/>
    </row>
    <row r="717" spans="25:25" ht="24.75" customHeight="1" x14ac:dyDescent="0.2">
      <c r="Y717" s="21"/>
    </row>
    <row r="718" spans="25:25" ht="24.75" customHeight="1" x14ac:dyDescent="0.2">
      <c r="Y718" s="21"/>
    </row>
    <row r="719" spans="25:25" ht="24.75" customHeight="1" x14ac:dyDescent="0.2">
      <c r="Y719" s="21"/>
    </row>
    <row r="720" spans="25:25" ht="24.75" customHeight="1" x14ac:dyDescent="0.2">
      <c r="Y720" s="21"/>
    </row>
    <row r="721" spans="25:25" ht="24.75" customHeight="1" x14ac:dyDescent="0.2">
      <c r="Y721" s="21"/>
    </row>
    <row r="722" spans="25:25" ht="24.75" customHeight="1" x14ac:dyDescent="0.2">
      <c r="Y722" s="21"/>
    </row>
    <row r="723" spans="25:25" ht="24.75" customHeight="1" x14ac:dyDescent="0.2">
      <c r="Y723" s="21"/>
    </row>
    <row r="724" spans="25:25" ht="24.75" customHeight="1" x14ac:dyDescent="0.2">
      <c r="Y724" s="21"/>
    </row>
    <row r="725" spans="25:25" ht="24.75" customHeight="1" x14ac:dyDescent="0.2">
      <c r="Y725" s="21"/>
    </row>
    <row r="726" spans="25:25" ht="24.75" customHeight="1" x14ac:dyDescent="0.2">
      <c r="Y726" s="21"/>
    </row>
    <row r="727" spans="25:25" ht="24.75" customHeight="1" x14ac:dyDescent="0.2">
      <c r="Y727" s="21"/>
    </row>
    <row r="728" spans="25:25" ht="24.75" customHeight="1" x14ac:dyDescent="0.2">
      <c r="Y728" s="21"/>
    </row>
    <row r="729" spans="25:25" ht="24.75" customHeight="1" x14ac:dyDescent="0.2">
      <c r="Y729" s="21"/>
    </row>
    <row r="730" spans="25:25" ht="24.75" customHeight="1" x14ac:dyDescent="0.2">
      <c r="Y730" s="21"/>
    </row>
    <row r="731" spans="25:25" ht="24.75" customHeight="1" x14ac:dyDescent="0.2">
      <c r="Y731" s="21"/>
    </row>
    <row r="732" spans="25:25" ht="24.75" customHeight="1" x14ac:dyDescent="0.2">
      <c r="Y732" s="21"/>
    </row>
    <row r="733" spans="25:25" ht="24.75" customHeight="1" x14ac:dyDescent="0.2">
      <c r="Y733" s="21"/>
    </row>
    <row r="734" spans="25:25" ht="24.75" customHeight="1" x14ac:dyDescent="0.2">
      <c r="Y734" s="21"/>
    </row>
    <row r="735" spans="25:25" ht="24.75" customHeight="1" x14ac:dyDescent="0.2">
      <c r="Y735" s="21"/>
    </row>
    <row r="736" spans="25:25" ht="24.75" customHeight="1" x14ac:dyDescent="0.2">
      <c r="Y736" s="21"/>
    </row>
    <row r="737" spans="25:25" ht="24.75" customHeight="1" x14ac:dyDescent="0.2">
      <c r="Y737" s="21"/>
    </row>
    <row r="738" spans="25:25" ht="24.75" customHeight="1" x14ac:dyDescent="0.2">
      <c r="Y738" s="21"/>
    </row>
    <row r="739" spans="25:25" ht="24.75" customHeight="1" x14ac:dyDescent="0.2">
      <c r="Y739" s="21"/>
    </row>
    <row r="740" spans="25:25" ht="24.75" customHeight="1" x14ac:dyDescent="0.2">
      <c r="Y740" s="21"/>
    </row>
    <row r="741" spans="25:25" ht="24.75" customHeight="1" x14ac:dyDescent="0.2">
      <c r="Y741" s="21"/>
    </row>
    <row r="742" spans="25:25" ht="24.75" customHeight="1" x14ac:dyDescent="0.2">
      <c r="Y742" s="21"/>
    </row>
    <row r="743" spans="25:25" ht="24.75" customHeight="1" x14ac:dyDescent="0.2">
      <c r="Y743" s="21"/>
    </row>
    <row r="744" spans="25:25" ht="24.75" customHeight="1" x14ac:dyDescent="0.2">
      <c r="Y744" s="21"/>
    </row>
    <row r="745" spans="25:25" ht="24.75" customHeight="1" x14ac:dyDescent="0.2">
      <c r="Y745" s="21"/>
    </row>
    <row r="746" spans="25:25" ht="24.75" customHeight="1" x14ac:dyDescent="0.2">
      <c r="Y746" s="21"/>
    </row>
    <row r="747" spans="25:25" ht="24.75" customHeight="1" x14ac:dyDescent="0.2">
      <c r="Y747" s="21"/>
    </row>
    <row r="748" spans="25:25" ht="24.75" customHeight="1" x14ac:dyDescent="0.2">
      <c r="Y748" s="21"/>
    </row>
    <row r="749" spans="25:25" ht="24.75" customHeight="1" x14ac:dyDescent="0.2">
      <c r="Y749" s="21"/>
    </row>
    <row r="750" spans="25:25" ht="24.75" customHeight="1" x14ac:dyDescent="0.2">
      <c r="Y750" s="21"/>
    </row>
    <row r="751" spans="25:25" ht="24.75" customHeight="1" x14ac:dyDescent="0.2">
      <c r="Y751" s="21"/>
    </row>
    <row r="752" spans="25:25" ht="24.75" customHeight="1" x14ac:dyDescent="0.2">
      <c r="Y752" s="21"/>
    </row>
    <row r="753" spans="25:25" ht="24.75" customHeight="1" x14ac:dyDescent="0.2">
      <c r="Y753" s="21"/>
    </row>
    <row r="754" spans="25:25" ht="24.75" customHeight="1" x14ac:dyDescent="0.2">
      <c r="Y754" s="21"/>
    </row>
    <row r="755" spans="25:25" ht="24.75" customHeight="1" x14ac:dyDescent="0.2">
      <c r="Y755" s="21"/>
    </row>
    <row r="756" spans="25:25" ht="24.75" customHeight="1" x14ac:dyDescent="0.2">
      <c r="Y756" s="21"/>
    </row>
    <row r="757" spans="25:25" ht="24.75" customHeight="1" x14ac:dyDescent="0.2">
      <c r="Y757" s="21"/>
    </row>
    <row r="758" spans="25:25" ht="24.75" customHeight="1" x14ac:dyDescent="0.2">
      <c r="Y758" s="21"/>
    </row>
    <row r="759" spans="25:25" ht="24.75" customHeight="1" x14ac:dyDescent="0.2">
      <c r="Y759" s="21"/>
    </row>
    <row r="760" spans="25:25" ht="24.75" customHeight="1" x14ac:dyDescent="0.2">
      <c r="Y760" s="21"/>
    </row>
    <row r="761" spans="25:25" ht="24.75" customHeight="1" x14ac:dyDescent="0.2">
      <c r="Y761" s="21"/>
    </row>
    <row r="762" spans="25:25" ht="24.75" customHeight="1" x14ac:dyDescent="0.2">
      <c r="Y762" s="21"/>
    </row>
    <row r="763" spans="25:25" ht="24.75" customHeight="1" x14ac:dyDescent="0.2">
      <c r="Y763" s="21"/>
    </row>
    <row r="764" spans="25:25" ht="24.75" customHeight="1" x14ac:dyDescent="0.2">
      <c r="Y764" s="21"/>
    </row>
    <row r="765" spans="25:25" ht="24.75" customHeight="1" x14ac:dyDescent="0.2">
      <c r="Y765" s="21"/>
    </row>
    <row r="766" spans="25:25" ht="24.75" customHeight="1" x14ac:dyDescent="0.2">
      <c r="Y766" s="21"/>
    </row>
    <row r="767" spans="25:25" ht="24.75" customHeight="1" x14ac:dyDescent="0.2">
      <c r="Y767" s="21"/>
    </row>
    <row r="768" spans="25:25" ht="24.75" customHeight="1" x14ac:dyDescent="0.2">
      <c r="Y768" s="21"/>
    </row>
    <row r="769" spans="25:25" ht="24.75" customHeight="1" x14ac:dyDescent="0.2">
      <c r="Y769" s="21"/>
    </row>
    <row r="770" spans="25:25" ht="24.75" customHeight="1" x14ac:dyDescent="0.2">
      <c r="Y770" s="21"/>
    </row>
    <row r="771" spans="25:25" ht="24.75" customHeight="1" x14ac:dyDescent="0.2">
      <c r="Y771" s="21"/>
    </row>
    <row r="772" spans="25:25" ht="24.75" customHeight="1" x14ac:dyDescent="0.2">
      <c r="Y772" s="21"/>
    </row>
    <row r="773" spans="25:25" ht="24.75" customHeight="1" x14ac:dyDescent="0.2">
      <c r="Y773" s="21"/>
    </row>
    <row r="774" spans="25:25" ht="24.75" customHeight="1" x14ac:dyDescent="0.2">
      <c r="Y774" s="21"/>
    </row>
    <row r="775" spans="25:25" ht="24.75" customHeight="1" x14ac:dyDescent="0.2">
      <c r="Y775" s="21"/>
    </row>
    <row r="776" spans="25:25" ht="24.75" customHeight="1" x14ac:dyDescent="0.2">
      <c r="Y776" s="21"/>
    </row>
    <row r="777" spans="25:25" ht="24.75" customHeight="1" x14ac:dyDescent="0.2">
      <c r="Y777" s="21"/>
    </row>
    <row r="778" spans="25:25" ht="24.75" customHeight="1" x14ac:dyDescent="0.2">
      <c r="Y778" s="21"/>
    </row>
    <row r="779" spans="25:25" ht="24.75" customHeight="1" x14ac:dyDescent="0.2">
      <c r="Y779" s="21"/>
    </row>
    <row r="780" spans="25:25" ht="24.75" customHeight="1" x14ac:dyDescent="0.2">
      <c r="Y780" s="21"/>
    </row>
    <row r="781" spans="25:25" ht="24.75" customHeight="1" x14ac:dyDescent="0.2">
      <c r="Y781" s="21"/>
    </row>
    <row r="782" spans="25:25" ht="24.75" customHeight="1" x14ac:dyDescent="0.2">
      <c r="Y782" s="21"/>
    </row>
    <row r="783" spans="25:25" ht="24.75" customHeight="1" x14ac:dyDescent="0.2">
      <c r="Y783" s="21"/>
    </row>
    <row r="784" spans="25:25" ht="24.75" customHeight="1" x14ac:dyDescent="0.2">
      <c r="Y784" s="21"/>
    </row>
    <row r="785" spans="25:25" ht="24.75" customHeight="1" x14ac:dyDescent="0.2">
      <c r="Y785" s="21"/>
    </row>
    <row r="786" spans="25:25" ht="24.75" customHeight="1" x14ac:dyDescent="0.2">
      <c r="Y786" s="21"/>
    </row>
    <row r="787" spans="25:25" ht="24.75" customHeight="1" x14ac:dyDescent="0.2">
      <c r="Y787" s="21"/>
    </row>
    <row r="788" spans="25:25" ht="24.75" customHeight="1" x14ac:dyDescent="0.2">
      <c r="Y788" s="21"/>
    </row>
    <row r="789" spans="25:25" ht="24.75" customHeight="1" x14ac:dyDescent="0.2">
      <c r="Y789" s="21"/>
    </row>
    <row r="790" spans="25:25" ht="24.75" customHeight="1" x14ac:dyDescent="0.2">
      <c r="Y790" s="21"/>
    </row>
    <row r="791" spans="25:25" ht="24.75" customHeight="1" x14ac:dyDescent="0.2">
      <c r="Y791" s="21"/>
    </row>
    <row r="792" spans="25:25" ht="24.75" customHeight="1" x14ac:dyDescent="0.2">
      <c r="Y792" s="21"/>
    </row>
    <row r="793" spans="25:25" ht="24.75" customHeight="1" x14ac:dyDescent="0.2">
      <c r="Y793" s="21"/>
    </row>
    <row r="794" spans="25:25" ht="24.75" customHeight="1" x14ac:dyDescent="0.2">
      <c r="Y794" s="21"/>
    </row>
    <row r="795" spans="25:25" ht="24.75" customHeight="1" x14ac:dyDescent="0.2">
      <c r="Y795" s="21"/>
    </row>
    <row r="796" spans="25:25" ht="24.75" customHeight="1" x14ac:dyDescent="0.2">
      <c r="Y796" s="21"/>
    </row>
    <row r="797" spans="25:25" ht="24.75" customHeight="1" x14ac:dyDescent="0.2">
      <c r="Y797" s="21"/>
    </row>
    <row r="798" spans="25:25" ht="24.75" customHeight="1" x14ac:dyDescent="0.2">
      <c r="Y798" s="21"/>
    </row>
    <row r="799" spans="25:25" ht="24.75" customHeight="1" x14ac:dyDescent="0.2">
      <c r="Y799" s="21"/>
    </row>
    <row r="800" spans="25:25" ht="24.75" customHeight="1" x14ac:dyDescent="0.2">
      <c r="Y800" s="21"/>
    </row>
    <row r="801" spans="25:25" ht="24.75" customHeight="1" x14ac:dyDescent="0.2">
      <c r="Y801" s="21"/>
    </row>
    <row r="802" spans="25:25" ht="24.75" customHeight="1" x14ac:dyDescent="0.2">
      <c r="Y802" s="21"/>
    </row>
    <row r="803" spans="25:25" ht="24.75" customHeight="1" x14ac:dyDescent="0.2">
      <c r="Y803" s="21"/>
    </row>
    <row r="804" spans="25:25" ht="24.75" customHeight="1" x14ac:dyDescent="0.2">
      <c r="Y804" s="21"/>
    </row>
    <row r="805" spans="25:25" ht="24.75" customHeight="1" x14ac:dyDescent="0.2">
      <c r="Y805" s="21"/>
    </row>
    <row r="806" spans="25:25" ht="24.75" customHeight="1" x14ac:dyDescent="0.2">
      <c r="Y806" s="21"/>
    </row>
    <row r="807" spans="25:25" ht="24.75" customHeight="1" x14ac:dyDescent="0.2">
      <c r="Y807" s="21"/>
    </row>
    <row r="808" spans="25:25" ht="24.75" customHeight="1" x14ac:dyDescent="0.2">
      <c r="Y808" s="21"/>
    </row>
    <row r="809" spans="25:25" ht="24.75" customHeight="1" x14ac:dyDescent="0.2">
      <c r="Y809" s="21"/>
    </row>
    <row r="810" spans="25:25" ht="24.75" customHeight="1" x14ac:dyDescent="0.2">
      <c r="Y810" s="21"/>
    </row>
    <row r="811" spans="25:25" ht="24.75" customHeight="1" x14ac:dyDescent="0.2">
      <c r="Y811" s="21"/>
    </row>
    <row r="812" spans="25:25" ht="24.75" customHeight="1" x14ac:dyDescent="0.2">
      <c r="Y812" s="21"/>
    </row>
    <row r="813" spans="25:25" ht="24.75" customHeight="1" x14ac:dyDescent="0.2">
      <c r="Y813" s="21"/>
    </row>
    <row r="814" spans="25:25" ht="24.75" customHeight="1" x14ac:dyDescent="0.2">
      <c r="Y814" s="21"/>
    </row>
    <row r="815" spans="25:25" ht="24.75" customHeight="1" x14ac:dyDescent="0.2">
      <c r="Y815" s="21"/>
    </row>
    <row r="816" spans="25:25" ht="24.75" customHeight="1" x14ac:dyDescent="0.2">
      <c r="Y816" s="21"/>
    </row>
    <row r="817" spans="25:25" ht="24.75" customHeight="1" x14ac:dyDescent="0.2">
      <c r="Y817" s="21"/>
    </row>
    <row r="818" spans="25:25" ht="24.75" customHeight="1" x14ac:dyDescent="0.2">
      <c r="Y818" s="21"/>
    </row>
    <row r="819" spans="25:25" ht="24.75" customHeight="1" x14ac:dyDescent="0.2">
      <c r="Y819" s="21"/>
    </row>
    <row r="820" spans="25:25" ht="24.75" customHeight="1" x14ac:dyDescent="0.2">
      <c r="Y820" s="21"/>
    </row>
    <row r="821" spans="25:25" ht="24.75" customHeight="1" x14ac:dyDescent="0.2">
      <c r="Y821" s="21"/>
    </row>
    <row r="822" spans="25:25" ht="24.75" customHeight="1" x14ac:dyDescent="0.2">
      <c r="Y822" s="21"/>
    </row>
    <row r="823" spans="25:25" ht="24.75" customHeight="1" x14ac:dyDescent="0.2">
      <c r="Y823" s="21"/>
    </row>
    <row r="824" spans="25:25" ht="24.75" customHeight="1" x14ac:dyDescent="0.2">
      <c r="Y824" s="21"/>
    </row>
    <row r="825" spans="25:25" ht="24.75" customHeight="1" x14ac:dyDescent="0.2">
      <c r="Y825" s="21"/>
    </row>
    <row r="826" spans="25:25" ht="24.75" customHeight="1" x14ac:dyDescent="0.2">
      <c r="Y826" s="21"/>
    </row>
    <row r="827" spans="25:25" ht="24.75" customHeight="1" x14ac:dyDescent="0.2">
      <c r="Y827" s="21"/>
    </row>
    <row r="828" spans="25:25" ht="24.75" customHeight="1" x14ac:dyDescent="0.2">
      <c r="Y828" s="21"/>
    </row>
    <row r="829" spans="25:25" ht="24.75" customHeight="1" x14ac:dyDescent="0.2">
      <c r="Y829" s="21"/>
    </row>
    <row r="830" spans="25:25" ht="24.75" customHeight="1" x14ac:dyDescent="0.2">
      <c r="Y830" s="21"/>
    </row>
    <row r="831" spans="25:25" ht="24.75" customHeight="1" x14ac:dyDescent="0.2">
      <c r="Y831" s="21"/>
    </row>
    <row r="832" spans="25:25" ht="24.75" customHeight="1" x14ac:dyDescent="0.2">
      <c r="Y832" s="21"/>
    </row>
    <row r="833" spans="25:25" ht="24.75" customHeight="1" x14ac:dyDescent="0.2">
      <c r="Y833" s="21"/>
    </row>
    <row r="834" spans="25:25" ht="24.75" customHeight="1" x14ac:dyDescent="0.2">
      <c r="Y834" s="21"/>
    </row>
    <row r="835" spans="25:25" ht="24.75" customHeight="1" x14ac:dyDescent="0.2">
      <c r="Y835" s="21"/>
    </row>
    <row r="836" spans="25:25" ht="24.75" customHeight="1" x14ac:dyDescent="0.2">
      <c r="Y836" s="21"/>
    </row>
    <row r="837" spans="25:25" ht="24.75" customHeight="1" x14ac:dyDescent="0.2">
      <c r="Y837" s="21"/>
    </row>
    <row r="838" spans="25:25" ht="24.75" customHeight="1" x14ac:dyDescent="0.2">
      <c r="Y838" s="21"/>
    </row>
    <row r="839" spans="25:25" ht="24.75" customHeight="1" x14ac:dyDescent="0.2">
      <c r="Y839" s="21"/>
    </row>
    <row r="840" spans="25:25" ht="24.75" customHeight="1" x14ac:dyDescent="0.2">
      <c r="Y840" s="21"/>
    </row>
    <row r="841" spans="25:25" ht="24.75" customHeight="1" x14ac:dyDescent="0.2">
      <c r="Y841" s="21"/>
    </row>
    <row r="842" spans="25:25" ht="24.75" customHeight="1" x14ac:dyDescent="0.2">
      <c r="Y842" s="21"/>
    </row>
    <row r="843" spans="25:25" ht="24.75" customHeight="1" x14ac:dyDescent="0.2">
      <c r="Y843" s="21"/>
    </row>
    <row r="844" spans="25:25" ht="24.75" customHeight="1" x14ac:dyDescent="0.2">
      <c r="Y844" s="21"/>
    </row>
    <row r="845" spans="25:25" ht="24.75" customHeight="1" x14ac:dyDescent="0.2">
      <c r="Y845" s="21"/>
    </row>
    <row r="846" spans="25:25" ht="24.75" customHeight="1" x14ac:dyDescent="0.2">
      <c r="Y846" s="21"/>
    </row>
    <row r="847" spans="25:25" ht="24.75" customHeight="1" x14ac:dyDescent="0.2">
      <c r="Y847" s="21"/>
    </row>
    <row r="848" spans="25:25" ht="24.75" customHeight="1" x14ac:dyDescent="0.2">
      <c r="Y848" s="21"/>
    </row>
    <row r="849" spans="25:25" ht="24.75" customHeight="1" x14ac:dyDescent="0.2">
      <c r="Y849" s="21"/>
    </row>
    <row r="850" spans="25:25" ht="24.75" customHeight="1" x14ac:dyDescent="0.2">
      <c r="Y850" s="21"/>
    </row>
    <row r="851" spans="25:25" ht="24.75" customHeight="1" x14ac:dyDescent="0.2">
      <c r="Y851" s="21"/>
    </row>
    <row r="852" spans="25:25" ht="24.75" customHeight="1" x14ac:dyDescent="0.2">
      <c r="Y852" s="21"/>
    </row>
    <row r="853" spans="25:25" ht="24.75" customHeight="1" x14ac:dyDescent="0.2">
      <c r="Y853" s="21"/>
    </row>
    <row r="854" spans="25:25" ht="24.75" customHeight="1" x14ac:dyDescent="0.2">
      <c r="Y854" s="21"/>
    </row>
    <row r="855" spans="25:25" ht="24.75" customHeight="1" x14ac:dyDescent="0.2">
      <c r="Y855" s="21"/>
    </row>
    <row r="856" spans="25:25" ht="24.75" customHeight="1" x14ac:dyDescent="0.2">
      <c r="Y856" s="21"/>
    </row>
    <row r="857" spans="25:25" ht="24.75" customHeight="1" x14ac:dyDescent="0.2">
      <c r="Y857" s="21"/>
    </row>
    <row r="858" spans="25:25" ht="24.75" customHeight="1" x14ac:dyDescent="0.2">
      <c r="Y858" s="21"/>
    </row>
    <row r="859" spans="25:25" ht="24.75" customHeight="1" x14ac:dyDescent="0.2">
      <c r="Y859" s="21"/>
    </row>
    <row r="860" spans="25:25" ht="24.75" customHeight="1" x14ac:dyDescent="0.2">
      <c r="Y860" s="21"/>
    </row>
    <row r="861" spans="25:25" ht="24.75" customHeight="1" x14ac:dyDescent="0.2">
      <c r="Y861" s="21"/>
    </row>
    <row r="862" spans="25:25" ht="24.75" customHeight="1" x14ac:dyDescent="0.2">
      <c r="Y862" s="21"/>
    </row>
    <row r="863" spans="25:25" ht="24.75" customHeight="1" x14ac:dyDescent="0.2">
      <c r="Y863" s="21"/>
    </row>
    <row r="864" spans="25:25" ht="24.75" customHeight="1" x14ac:dyDescent="0.2">
      <c r="Y864" s="21"/>
    </row>
    <row r="865" spans="25:25" ht="24.75" customHeight="1" x14ac:dyDescent="0.2">
      <c r="Y865" s="21"/>
    </row>
    <row r="866" spans="25:25" ht="24.75" customHeight="1" x14ac:dyDescent="0.2">
      <c r="Y866" s="21"/>
    </row>
    <row r="867" spans="25:25" ht="24.75" customHeight="1" x14ac:dyDescent="0.2">
      <c r="Y867" s="21"/>
    </row>
    <row r="868" spans="25:25" ht="24.75" customHeight="1" x14ac:dyDescent="0.2">
      <c r="Y868" s="21"/>
    </row>
    <row r="869" spans="25:25" ht="24.75" customHeight="1" x14ac:dyDescent="0.2">
      <c r="Y869" s="21"/>
    </row>
    <row r="870" spans="25:25" ht="24.75" customHeight="1" x14ac:dyDescent="0.2">
      <c r="Y870" s="21"/>
    </row>
    <row r="871" spans="25:25" ht="24.75" customHeight="1" x14ac:dyDescent="0.2">
      <c r="Y871" s="21"/>
    </row>
    <row r="872" spans="25:25" ht="24.75" customHeight="1" x14ac:dyDescent="0.2">
      <c r="Y872" s="21"/>
    </row>
    <row r="873" spans="25:25" ht="24.75" customHeight="1" x14ac:dyDescent="0.2">
      <c r="Y873" s="21"/>
    </row>
    <row r="874" spans="25:25" ht="24.75" customHeight="1" x14ac:dyDescent="0.2">
      <c r="Y874" s="21"/>
    </row>
    <row r="875" spans="25:25" ht="24.75" customHeight="1" x14ac:dyDescent="0.2">
      <c r="Y875" s="21"/>
    </row>
    <row r="876" spans="25:25" ht="24.75" customHeight="1" x14ac:dyDescent="0.2">
      <c r="Y876" s="21"/>
    </row>
    <row r="877" spans="25:25" ht="24.75" customHeight="1" x14ac:dyDescent="0.2">
      <c r="Y877" s="21"/>
    </row>
    <row r="878" spans="25:25" ht="24.75" customHeight="1" x14ac:dyDescent="0.2">
      <c r="Y878" s="21"/>
    </row>
    <row r="879" spans="25:25" ht="24.75" customHeight="1" x14ac:dyDescent="0.2">
      <c r="Y879" s="21"/>
    </row>
    <row r="880" spans="25:25" ht="24.75" customHeight="1" x14ac:dyDescent="0.2">
      <c r="Y880" s="21"/>
    </row>
    <row r="881" spans="25:25" ht="24.75" customHeight="1" x14ac:dyDescent="0.2">
      <c r="Y881" s="21"/>
    </row>
    <row r="882" spans="25:25" ht="24.75" customHeight="1" x14ac:dyDescent="0.2">
      <c r="Y882" s="21"/>
    </row>
    <row r="883" spans="25:25" ht="24.75" customHeight="1" x14ac:dyDescent="0.2">
      <c r="Y883" s="21"/>
    </row>
    <row r="884" spans="25:25" ht="24.75" customHeight="1" x14ac:dyDescent="0.2">
      <c r="Y884" s="21"/>
    </row>
    <row r="885" spans="25:25" ht="24.75" customHeight="1" x14ac:dyDescent="0.2">
      <c r="Y885" s="21"/>
    </row>
    <row r="886" spans="25:25" ht="24.75" customHeight="1" x14ac:dyDescent="0.2">
      <c r="Y886" s="21"/>
    </row>
    <row r="887" spans="25:25" ht="24.75" customHeight="1" x14ac:dyDescent="0.2">
      <c r="Y887" s="21"/>
    </row>
    <row r="888" spans="25:25" ht="24.75" customHeight="1" x14ac:dyDescent="0.2">
      <c r="Y888" s="21"/>
    </row>
    <row r="889" spans="25:25" ht="24.75" customHeight="1" x14ac:dyDescent="0.2">
      <c r="Y889" s="21"/>
    </row>
    <row r="890" spans="25:25" ht="24.75" customHeight="1" x14ac:dyDescent="0.2">
      <c r="Y890" s="21"/>
    </row>
    <row r="891" spans="25:25" ht="24.75" customHeight="1" x14ac:dyDescent="0.2">
      <c r="Y891" s="21"/>
    </row>
    <row r="892" spans="25:25" ht="24.75" customHeight="1" x14ac:dyDescent="0.2">
      <c r="Y892" s="21"/>
    </row>
    <row r="893" spans="25:25" ht="24.75" customHeight="1" x14ac:dyDescent="0.2">
      <c r="Y893" s="21"/>
    </row>
    <row r="894" spans="25:25" ht="24.75" customHeight="1" x14ac:dyDescent="0.2">
      <c r="Y894" s="21"/>
    </row>
    <row r="895" spans="25:25" ht="24.75" customHeight="1" x14ac:dyDescent="0.2">
      <c r="Y895" s="21"/>
    </row>
    <row r="896" spans="25:25" ht="24.75" customHeight="1" x14ac:dyDescent="0.2">
      <c r="Y896" s="21"/>
    </row>
    <row r="897" spans="25:25" ht="24.75" customHeight="1" x14ac:dyDescent="0.2">
      <c r="Y897" s="21"/>
    </row>
    <row r="898" spans="25:25" ht="24.75" customHeight="1" x14ac:dyDescent="0.2">
      <c r="Y898" s="21"/>
    </row>
    <row r="899" spans="25:25" ht="24.75" customHeight="1" x14ac:dyDescent="0.2">
      <c r="Y899" s="21"/>
    </row>
    <row r="900" spans="25:25" ht="24.75" customHeight="1" x14ac:dyDescent="0.2">
      <c r="Y900" s="21"/>
    </row>
    <row r="901" spans="25:25" ht="24.75" customHeight="1" x14ac:dyDescent="0.2">
      <c r="Y901" s="21"/>
    </row>
    <row r="902" spans="25:25" ht="24.75" customHeight="1" x14ac:dyDescent="0.2">
      <c r="Y902" s="21"/>
    </row>
    <row r="903" spans="25:25" ht="24.75" customHeight="1" x14ac:dyDescent="0.2">
      <c r="Y903" s="21"/>
    </row>
    <row r="904" spans="25:25" ht="24.75" customHeight="1" x14ac:dyDescent="0.2">
      <c r="Y904" s="21"/>
    </row>
    <row r="905" spans="25:25" ht="24.75" customHeight="1" x14ac:dyDescent="0.2">
      <c r="Y905" s="21"/>
    </row>
    <row r="906" spans="25:25" ht="24.75" customHeight="1" x14ac:dyDescent="0.2">
      <c r="Y906" s="21"/>
    </row>
    <row r="907" spans="25:25" ht="24.75" customHeight="1" x14ac:dyDescent="0.2">
      <c r="Y907" s="21"/>
    </row>
    <row r="908" spans="25:25" ht="24.75" customHeight="1" x14ac:dyDescent="0.2">
      <c r="Y908" s="21"/>
    </row>
    <row r="909" spans="25:25" ht="24.75" customHeight="1" x14ac:dyDescent="0.2">
      <c r="Y909" s="21"/>
    </row>
    <row r="910" spans="25:25" ht="24.75" customHeight="1" x14ac:dyDescent="0.2">
      <c r="Y910" s="21"/>
    </row>
    <row r="911" spans="25:25" ht="24.75" customHeight="1" x14ac:dyDescent="0.2">
      <c r="Y911" s="21"/>
    </row>
    <row r="912" spans="25:25" ht="24.75" customHeight="1" x14ac:dyDescent="0.2">
      <c r="Y912" s="21"/>
    </row>
    <row r="913" spans="25:25" ht="24.75" customHeight="1" x14ac:dyDescent="0.2">
      <c r="Y913" s="21"/>
    </row>
    <row r="914" spans="25:25" ht="24.75" customHeight="1" x14ac:dyDescent="0.2">
      <c r="Y914" s="21"/>
    </row>
    <row r="915" spans="25:25" ht="24.75" customHeight="1" x14ac:dyDescent="0.2">
      <c r="Y915" s="21"/>
    </row>
    <row r="916" spans="25:25" ht="24.75" customHeight="1" x14ac:dyDescent="0.2">
      <c r="Y916" s="21"/>
    </row>
    <row r="917" spans="25:25" ht="24.75" customHeight="1" x14ac:dyDescent="0.2">
      <c r="Y917" s="21"/>
    </row>
    <row r="918" spans="25:25" ht="24.75" customHeight="1" x14ac:dyDescent="0.2">
      <c r="Y918" s="21"/>
    </row>
    <row r="919" spans="25:25" ht="24.75" customHeight="1" x14ac:dyDescent="0.2">
      <c r="Y919" s="21"/>
    </row>
    <row r="920" spans="25:25" ht="24.75" customHeight="1" x14ac:dyDescent="0.2">
      <c r="Y920" s="21"/>
    </row>
    <row r="921" spans="25:25" ht="24.75" customHeight="1" x14ac:dyDescent="0.2">
      <c r="Y921" s="21"/>
    </row>
    <row r="922" spans="25:25" ht="24.75" customHeight="1" x14ac:dyDescent="0.2">
      <c r="Y922" s="21"/>
    </row>
    <row r="923" spans="25:25" ht="24.75" customHeight="1" x14ac:dyDescent="0.2">
      <c r="Y923" s="21"/>
    </row>
    <row r="924" spans="25:25" ht="24.75" customHeight="1" x14ac:dyDescent="0.2">
      <c r="Y924" s="21"/>
    </row>
    <row r="925" spans="25:25" x14ac:dyDescent="0.2">
      <c r="Y925" s="21"/>
    </row>
    <row r="926" spans="25:25" x14ac:dyDescent="0.2">
      <c r="Y926" s="21"/>
    </row>
    <row r="927" spans="25:25" x14ac:dyDescent="0.2">
      <c r="Y927" s="21"/>
    </row>
    <row r="928" spans="25:25" x14ac:dyDescent="0.2">
      <c r="Y928" s="21"/>
    </row>
    <row r="929" spans="25:25" x14ac:dyDescent="0.2">
      <c r="Y929" s="21"/>
    </row>
    <row r="930" spans="25:25" x14ac:dyDescent="0.2">
      <c r="Y930" s="21"/>
    </row>
    <row r="931" spans="25:25" x14ac:dyDescent="0.2">
      <c r="Y931" s="21"/>
    </row>
    <row r="932" spans="25:25" x14ac:dyDescent="0.2">
      <c r="Y932" s="21"/>
    </row>
  </sheetData>
  <mergeCells count="419">
    <mergeCell ref="J602:J616"/>
    <mergeCell ref="O540:O575"/>
    <mergeCell ref="X546:X551"/>
    <mergeCell ref="X552:X556"/>
    <mergeCell ref="X557:X563"/>
    <mergeCell ref="O577:O601"/>
    <mergeCell ref="P577:P583"/>
    <mergeCell ref="Q577:Q583"/>
    <mergeCell ref="R577:R583"/>
    <mergeCell ref="M602:M616"/>
    <mergeCell ref="B615:F615"/>
    <mergeCell ref="B611:F611"/>
    <mergeCell ref="B612:F612"/>
    <mergeCell ref="B543:F543"/>
    <mergeCell ref="B544:F544"/>
    <mergeCell ref="B545:F545"/>
    <mergeCell ref="B547:F547"/>
    <mergeCell ref="B550:F550"/>
    <mergeCell ref="B551:F551"/>
    <mergeCell ref="B553:F553"/>
    <mergeCell ref="B554:F554"/>
    <mergeCell ref="B555:F555"/>
    <mergeCell ref="B556:F556"/>
    <mergeCell ref="B558:F558"/>
    <mergeCell ref="B559:F559"/>
    <mergeCell ref="B560:F560"/>
    <mergeCell ref="B561:F561"/>
    <mergeCell ref="B563:F563"/>
    <mergeCell ref="B565:F565"/>
    <mergeCell ref="B566:F566"/>
    <mergeCell ref="B567:F567"/>
    <mergeCell ref="B568:F568"/>
    <mergeCell ref="B570:F570"/>
    <mergeCell ref="B572:F572"/>
    <mergeCell ref="B594:F594"/>
    <mergeCell ref="B595:F595"/>
    <mergeCell ref="B603:F603"/>
    <mergeCell ref="B607:F607"/>
    <mergeCell ref="B610:F610"/>
    <mergeCell ref="B614:F614"/>
    <mergeCell ref="B604:F604"/>
    <mergeCell ref="B605:F605"/>
    <mergeCell ref="B606:F606"/>
    <mergeCell ref="B608:F608"/>
    <mergeCell ref="B596:F596"/>
    <mergeCell ref="B597:F597"/>
    <mergeCell ref="B598:F598"/>
    <mergeCell ref="B599:F599"/>
    <mergeCell ref="B600:F600"/>
    <mergeCell ref="B601:F601"/>
    <mergeCell ref="B577:F577"/>
    <mergeCell ref="B580:F580"/>
    <mergeCell ref="B584:F584"/>
    <mergeCell ref="B588:F588"/>
    <mergeCell ref="B592:F592"/>
    <mergeCell ref="B573:F573"/>
    <mergeCell ref="B574:F574"/>
    <mergeCell ref="B575:F575"/>
    <mergeCell ref="B578:F578"/>
    <mergeCell ref="B579:F579"/>
    <mergeCell ref="B581:F581"/>
    <mergeCell ref="B582:F582"/>
    <mergeCell ref="B583:F583"/>
    <mergeCell ref="B585:F585"/>
    <mergeCell ref="B586:F586"/>
    <mergeCell ref="B587:F587"/>
    <mergeCell ref="B589:F589"/>
    <mergeCell ref="B590:F590"/>
    <mergeCell ref="B591:F591"/>
    <mergeCell ref="B540:F540"/>
    <mergeCell ref="B541:F541"/>
    <mergeCell ref="B542:F542"/>
    <mergeCell ref="B576:F576"/>
    <mergeCell ref="B602:F602"/>
    <mergeCell ref="B527:F527"/>
    <mergeCell ref="B528:F528"/>
    <mergeCell ref="B529:F529"/>
    <mergeCell ref="B531:F531"/>
    <mergeCell ref="B532:F532"/>
    <mergeCell ref="B533:F533"/>
    <mergeCell ref="B534:F534"/>
    <mergeCell ref="B536:F536"/>
    <mergeCell ref="B537:F537"/>
    <mergeCell ref="B538:F538"/>
    <mergeCell ref="B539:F539"/>
    <mergeCell ref="B546:F546"/>
    <mergeCell ref="B549:F549"/>
    <mergeCell ref="B552:F552"/>
    <mergeCell ref="B557:F557"/>
    <mergeCell ref="B562:F562"/>
    <mergeCell ref="B564:F564"/>
    <mergeCell ref="B569:F569"/>
    <mergeCell ref="B571:F571"/>
    <mergeCell ref="M503:M511"/>
    <mergeCell ref="M514:M524"/>
    <mergeCell ref="J503:J524"/>
    <mergeCell ref="B525:F525"/>
    <mergeCell ref="M525:M539"/>
    <mergeCell ref="B503:F503"/>
    <mergeCell ref="B504:F504"/>
    <mergeCell ref="B523:F523"/>
    <mergeCell ref="B506:F506"/>
    <mergeCell ref="B508:F508"/>
    <mergeCell ref="B510:F510"/>
    <mergeCell ref="B512:F512"/>
    <mergeCell ref="B514:F514"/>
    <mergeCell ref="B516:F516"/>
    <mergeCell ref="B520:F520"/>
    <mergeCell ref="B526:F526"/>
    <mergeCell ref="B530:F530"/>
    <mergeCell ref="B535:F535"/>
    <mergeCell ref="B477:F477"/>
    <mergeCell ref="B479:F479"/>
    <mergeCell ref="B482:F482"/>
    <mergeCell ref="B484:F484"/>
    <mergeCell ref="B486:F486"/>
    <mergeCell ref="B488:F488"/>
    <mergeCell ref="B490:F490"/>
    <mergeCell ref="B492:F492"/>
    <mergeCell ref="B524:F524"/>
    <mergeCell ref="B521:F521"/>
    <mergeCell ref="B518:F518"/>
    <mergeCell ref="B517:F517"/>
    <mergeCell ref="B463:F463"/>
    <mergeCell ref="B464:F464"/>
    <mergeCell ref="B465:F465"/>
    <mergeCell ref="B466:F466"/>
    <mergeCell ref="B467:F467"/>
    <mergeCell ref="B469:F469"/>
    <mergeCell ref="B471:F471"/>
    <mergeCell ref="J466:J502"/>
    <mergeCell ref="B443:F443"/>
    <mergeCell ref="B497:F497"/>
    <mergeCell ref="B501:F501"/>
    <mergeCell ref="B472:F472"/>
    <mergeCell ref="B473:F473"/>
    <mergeCell ref="B480:F480"/>
    <mergeCell ref="B481:F481"/>
    <mergeCell ref="B478:F478"/>
    <mergeCell ref="B476:F476"/>
    <mergeCell ref="B498:F498"/>
    <mergeCell ref="B499:F499"/>
    <mergeCell ref="B493:F493"/>
    <mergeCell ref="B494:F494"/>
    <mergeCell ref="B495:F495"/>
    <mergeCell ref="B496:F496"/>
    <mergeCell ref="B475:F475"/>
    <mergeCell ref="B442:F442"/>
    <mergeCell ref="B426:F426"/>
    <mergeCell ref="B429:F429"/>
    <mergeCell ref="B431:F431"/>
    <mergeCell ref="B433:F433"/>
    <mergeCell ref="B435:F435"/>
    <mergeCell ref="B437:F437"/>
    <mergeCell ref="B439:F439"/>
    <mergeCell ref="B427:F427"/>
    <mergeCell ref="B430:F430"/>
    <mergeCell ref="B441:F441"/>
    <mergeCell ref="B446:F446"/>
    <mergeCell ref="B449:F449"/>
    <mergeCell ref="B459:F459"/>
    <mergeCell ref="B462:F462"/>
    <mergeCell ref="B444:F444"/>
    <mergeCell ref="B445:F445"/>
    <mergeCell ref="B447:F447"/>
    <mergeCell ref="B448:F448"/>
    <mergeCell ref="B450:F450"/>
    <mergeCell ref="B460:F460"/>
    <mergeCell ref="B461:F461"/>
    <mergeCell ref="B12:F12"/>
    <mergeCell ref="B42:F42"/>
    <mergeCell ref="B22:F22"/>
    <mergeCell ref="B424:F424"/>
    <mergeCell ref="B425:F425"/>
    <mergeCell ref="X3:Y3"/>
    <mergeCell ref="B7:F7"/>
    <mergeCell ref="B25:F25"/>
    <mergeCell ref="V3:W3"/>
    <mergeCell ref="B6:F6"/>
    <mergeCell ref="B5:F5"/>
    <mergeCell ref="I3:O3"/>
    <mergeCell ref="P3:S3"/>
    <mergeCell ref="T3:U3"/>
    <mergeCell ref="F1:F4"/>
    <mergeCell ref="B29:F29"/>
    <mergeCell ref="B58:F58"/>
    <mergeCell ref="X153:X155"/>
    <mergeCell ref="X241:X243"/>
    <mergeCell ref="B185:F185"/>
    <mergeCell ref="B187:F187"/>
    <mergeCell ref="B193:F193"/>
    <mergeCell ref="B197:F197"/>
    <mergeCell ref="B201:F201"/>
    <mergeCell ref="B67:F67"/>
    <mergeCell ref="B172:F172"/>
    <mergeCell ref="B45:F45"/>
    <mergeCell ref="B127:F127"/>
    <mergeCell ref="B88:F88"/>
    <mergeCell ref="B70:F70"/>
    <mergeCell ref="B332:F332"/>
    <mergeCell ref="B333:F333"/>
    <mergeCell ref="B83:F83"/>
    <mergeCell ref="B85:F85"/>
    <mergeCell ref="B90:F90"/>
    <mergeCell ref="B94:F94"/>
    <mergeCell ref="B97:F97"/>
    <mergeCell ref="B99:F99"/>
    <mergeCell ref="B252:F252"/>
    <mergeCell ref="B258:F258"/>
    <mergeCell ref="B270:F270"/>
    <mergeCell ref="B273:F273"/>
    <mergeCell ref="B276:F276"/>
    <mergeCell ref="B281:F281"/>
    <mergeCell ref="B297:F297"/>
    <mergeCell ref="B304:F304"/>
    <mergeCell ref="B257:F257"/>
    <mergeCell ref="B331:F331"/>
    <mergeCell ref="B73:F73"/>
    <mergeCell ref="B75:F75"/>
    <mergeCell ref="B225:F225"/>
    <mergeCell ref="B103:F103"/>
    <mergeCell ref="B107:F107"/>
    <mergeCell ref="B106:F106"/>
    <mergeCell ref="B112:F112"/>
    <mergeCell ref="B115:F115"/>
    <mergeCell ref="B124:F124"/>
    <mergeCell ref="B128:F128"/>
    <mergeCell ref="B136:F136"/>
    <mergeCell ref="B139:F139"/>
    <mergeCell ref="B143:F143"/>
    <mergeCell ref="B146:F146"/>
    <mergeCell ref="B148:F148"/>
    <mergeCell ref="B153:F153"/>
    <mergeCell ref="B156:F156"/>
    <mergeCell ref="B204:F204"/>
    <mergeCell ref="B170:F170"/>
    <mergeCell ref="B173:F173"/>
    <mergeCell ref="B180:F180"/>
    <mergeCell ref="B194:F194"/>
    <mergeCell ref="B196:F196"/>
    <mergeCell ref="B203:F203"/>
    <mergeCell ref="B336:F336"/>
    <mergeCell ref="B337:F337"/>
    <mergeCell ref="B340:F340"/>
    <mergeCell ref="B342:F342"/>
    <mergeCell ref="B351:F351"/>
    <mergeCell ref="B334:F334"/>
    <mergeCell ref="B335:F335"/>
    <mergeCell ref="B344:F344"/>
    <mergeCell ref="B349:F349"/>
    <mergeCell ref="B338:F338"/>
    <mergeCell ref="B341:F341"/>
    <mergeCell ref="B360:F360"/>
    <mergeCell ref="B361:F361"/>
    <mergeCell ref="B365:F365"/>
    <mergeCell ref="B368:F368"/>
    <mergeCell ref="B369:F369"/>
    <mergeCell ref="B366:F366"/>
    <mergeCell ref="B345:F345"/>
    <mergeCell ref="B346:F346"/>
    <mergeCell ref="B347:F347"/>
    <mergeCell ref="B350:F350"/>
    <mergeCell ref="B391:F391"/>
    <mergeCell ref="B392:F392"/>
    <mergeCell ref="B393:F393"/>
    <mergeCell ref="B394:F394"/>
    <mergeCell ref="B398:F398"/>
    <mergeCell ref="B403:F403"/>
    <mergeCell ref="B352:F352"/>
    <mergeCell ref="B383:F383"/>
    <mergeCell ref="B384:F384"/>
    <mergeCell ref="B385:F385"/>
    <mergeCell ref="B386:F386"/>
    <mergeCell ref="B387:F387"/>
    <mergeCell ref="B370:F370"/>
    <mergeCell ref="B371:F371"/>
    <mergeCell ref="B372:F372"/>
    <mergeCell ref="B374:F374"/>
    <mergeCell ref="B382:F382"/>
    <mergeCell ref="B353:F353"/>
    <mergeCell ref="B354:F354"/>
    <mergeCell ref="B362:F362"/>
    <mergeCell ref="B364:F364"/>
    <mergeCell ref="B367:F367"/>
    <mergeCell ref="B373:F373"/>
    <mergeCell ref="B355:F355"/>
    <mergeCell ref="B328:F328"/>
    <mergeCell ref="B330:F330"/>
    <mergeCell ref="B422:F422"/>
    <mergeCell ref="B423:F423"/>
    <mergeCell ref="B411:F411"/>
    <mergeCell ref="B412:F412"/>
    <mergeCell ref="B413:F413"/>
    <mergeCell ref="B418:F418"/>
    <mergeCell ref="B414:F414"/>
    <mergeCell ref="B420:F420"/>
    <mergeCell ref="B415:F415"/>
    <mergeCell ref="B419:F419"/>
    <mergeCell ref="B421:F421"/>
    <mergeCell ref="B404:F404"/>
    <mergeCell ref="B405:F405"/>
    <mergeCell ref="B406:F406"/>
    <mergeCell ref="B407:F407"/>
    <mergeCell ref="B399:F399"/>
    <mergeCell ref="B395:F395"/>
    <mergeCell ref="B396:F396"/>
    <mergeCell ref="B397:F397"/>
    <mergeCell ref="B388:F388"/>
    <mergeCell ref="B389:F389"/>
    <mergeCell ref="B390:F390"/>
    <mergeCell ref="B256:F256"/>
    <mergeCell ref="B295:F295"/>
    <mergeCell ref="B408:F408"/>
    <mergeCell ref="B410:F410"/>
    <mergeCell ref="B409:F409"/>
    <mergeCell ref="B15:F15"/>
    <mergeCell ref="B43:F43"/>
    <mergeCell ref="B52:F52"/>
    <mergeCell ref="B59:F59"/>
    <mergeCell ref="B61:E61"/>
    <mergeCell ref="B65:F65"/>
    <mergeCell ref="B77:F77"/>
    <mergeCell ref="B79:F79"/>
    <mergeCell ref="B81:F81"/>
    <mergeCell ref="B71:F71"/>
    <mergeCell ref="B63:F63"/>
    <mergeCell ref="B40:F40"/>
    <mergeCell ref="B41:F41"/>
    <mergeCell ref="B38:F38"/>
    <mergeCell ref="B26:F26"/>
    <mergeCell ref="B313:F313"/>
    <mergeCell ref="B317:F317"/>
    <mergeCell ref="B321:F321"/>
    <mergeCell ref="B323:F323"/>
    <mergeCell ref="B210:F210"/>
    <mergeCell ref="B84:F84"/>
    <mergeCell ref="B89:F89"/>
    <mergeCell ref="B111:F111"/>
    <mergeCell ref="B145:F145"/>
    <mergeCell ref="B149:F149"/>
    <mergeCell ref="B150:F150"/>
    <mergeCell ref="B154:F154"/>
    <mergeCell ref="B155:F155"/>
    <mergeCell ref="B158:F158"/>
    <mergeCell ref="B209:F209"/>
    <mergeCell ref="B160:F160"/>
    <mergeCell ref="B195:F195"/>
    <mergeCell ref="B161:F161"/>
    <mergeCell ref="B164:F164"/>
    <mergeCell ref="B168:F168"/>
    <mergeCell ref="B174:F174"/>
    <mergeCell ref="B181:F181"/>
    <mergeCell ref="B123:F123"/>
    <mergeCell ref="B320:F320"/>
    <mergeCell ref="B326:F326"/>
    <mergeCell ref="B322:F322"/>
    <mergeCell ref="X29:X37"/>
    <mergeCell ref="X52:X57"/>
    <mergeCell ref="X97:X105"/>
    <mergeCell ref="X168:X171"/>
    <mergeCell ref="X281:X294"/>
    <mergeCell ref="N29:N37"/>
    <mergeCell ref="M59:M62"/>
    <mergeCell ref="M67:M69"/>
    <mergeCell ref="J59:J69"/>
    <mergeCell ref="M71:M76"/>
    <mergeCell ref="M85:M87"/>
    <mergeCell ref="J71:J87"/>
    <mergeCell ref="J103:J105"/>
    <mergeCell ref="N146:N147"/>
    <mergeCell ref="M156:M159"/>
    <mergeCell ref="P164:P167"/>
    <mergeCell ref="Q164:Q167"/>
    <mergeCell ref="R164:R167"/>
    <mergeCell ref="I174:I179"/>
    <mergeCell ref="B159:F159"/>
    <mergeCell ref="B163:F163"/>
    <mergeCell ref="B309:F309"/>
    <mergeCell ref="B311:F311"/>
    <mergeCell ref="B310:F310"/>
    <mergeCell ref="B211:F211"/>
    <mergeCell ref="B214:F214"/>
    <mergeCell ref="B219:F219"/>
    <mergeCell ref="B227:F227"/>
    <mergeCell ref="B229:F229"/>
    <mergeCell ref="B232:F232"/>
    <mergeCell ref="B241:F241"/>
    <mergeCell ref="B245:F245"/>
    <mergeCell ref="B213:F213"/>
    <mergeCell ref="B218:F218"/>
    <mergeCell ref="B226:F226"/>
    <mergeCell ref="B230:F230"/>
    <mergeCell ref="B231:F231"/>
    <mergeCell ref="B244:F244"/>
    <mergeCell ref="B262:F262"/>
    <mergeCell ref="B269:F269"/>
    <mergeCell ref="B271:F271"/>
    <mergeCell ref="B275:F275"/>
    <mergeCell ref="B278:F278"/>
    <mergeCell ref="B280:F280"/>
    <mergeCell ref="B296:F296"/>
    <mergeCell ref="L310:L319"/>
    <mergeCell ref="L321:L327"/>
    <mergeCell ref="J97:J102"/>
    <mergeCell ref="J112:J114"/>
    <mergeCell ref="L112:L114"/>
    <mergeCell ref="P112:P114"/>
    <mergeCell ref="Q112:Q114"/>
    <mergeCell ref="R112:R114"/>
    <mergeCell ref="J116:J126"/>
    <mergeCell ref="L116:L126"/>
    <mergeCell ref="J233:J243"/>
    <mergeCell ref="O174:O179"/>
    <mergeCell ref="L180:L194"/>
    <mergeCell ref="L196:L212"/>
    <mergeCell ref="J196:J212"/>
    <mergeCell ref="L270:L294"/>
    <mergeCell ref="J270:J272"/>
    <mergeCell ref="J281:J294"/>
  </mergeCells>
  <conditionalFormatting sqref="P6:R6 P424:R424 P540:R540 P25:R25 P42:R42 P58:R58 P70:R70 P88:R88 P127:R127 P160:R160 P172:R172 P195:R195 P225:R225 P256:R256 P295:R295">
    <cfRule type="cellIs" dxfId="2" priority="43" stopIfTrue="1" operator="equal">
      <formula>"set16"</formula>
    </cfRule>
    <cfRule type="cellIs" dxfId="1" priority="44" stopIfTrue="1" operator="equal">
      <formula>"set17"</formula>
    </cfRule>
    <cfRule type="cellIs" dxfId="0" priority="45" stopIfTrue="1" operator="equal">
      <formula>"set18"</formula>
    </cfRule>
  </conditionalFormatting>
  <dataValidations count="2">
    <dataValidation type="list" allowBlank="1" showInputMessage="1" showErrorMessage="1" sqref="N115:N123 N128:N135 N426:N428 N442:N448 N467:N468 N504:N505 N526:N529 N542:N545 N577:N579 N603:N606">
      <formula1>$B$1:$B$115</formula1>
    </dataValidation>
    <dataValidation type="list" allowBlank="1" showInputMessage="1" showErrorMessage="1" sqref="Y426:Y440 Y442:Y465 Y467:Y502 Y504:Y524 Y526:Y539 Y542:Y575 Y577:Y601 Y603:Y931">
      <formula1>$B$1:$B$273</formula1>
    </dataValidation>
  </dataValidations>
  <hyperlinks>
    <hyperlink ref="I5" r:id="rId1"/>
  </hyperlinks>
  <pageMargins left="0.55000000000000004" right="0.5" top="0.48" bottom="0.5" header="0.5" footer="0.5"/>
  <pageSetup paperSize="0" orientation="portrait" horizontalDpi="0" verticalDpi="0" copies="0"/>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ICT!$B$1:$B$78</xm:f>
          </x14:formula1>
          <xm:sqref>Y7:Y24 Y43:Y57 Y59:Y69 Y71:Y87 Y270:Y294 Y128:Y159 Y161:Y171 Y181:Y194 Y219:Y224 Y245:Y255 Y90:Y105 Y107:Y110 Y174:Y179 Y197:Y212 Y214:Y217 Y227:Y230 Y232:Y243 Y258:Y268 Y297:Y308 Y310:Y319 Y321:Y423 Y26:Y41 Y112:Y126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0"/>
  <sheetViews>
    <sheetView zoomScale="90" zoomScaleNormal="90" workbookViewId="0">
      <selection activeCell="E9" sqref="E9"/>
    </sheetView>
  </sheetViews>
  <sheetFormatPr defaultRowHeight="12.75" x14ac:dyDescent="0.2"/>
  <cols>
    <col min="1" max="1" width="85.7109375" style="19" bestFit="1" customWidth="1"/>
    <col min="2" max="2" width="50.42578125" customWidth="1"/>
    <col min="3" max="3" width="45.28515625" customWidth="1"/>
  </cols>
  <sheetData>
    <row r="1" spans="1:3" s="15" customFormat="1" x14ac:dyDescent="0.2">
      <c r="A1" s="379" t="s">
        <v>189</v>
      </c>
      <c r="B1" s="380"/>
      <c r="C1" s="383" t="s">
        <v>283</v>
      </c>
    </row>
    <row r="2" spans="1:3" ht="13.5" thickBot="1" x14ac:dyDescent="0.25">
      <c r="A2" s="373" t="s">
        <v>70</v>
      </c>
      <c r="B2" s="374"/>
      <c r="C2" s="147"/>
    </row>
    <row r="3" spans="1:3" ht="21" x14ac:dyDescent="0.2">
      <c r="A3" s="40" t="s">
        <v>213</v>
      </c>
      <c r="B3" s="144" t="s">
        <v>71</v>
      </c>
      <c r="C3" s="512" t="s">
        <v>756</v>
      </c>
    </row>
    <row r="4" spans="1:3" ht="13.5" thickBot="1" x14ac:dyDescent="0.25">
      <c r="A4" s="41"/>
      <c r="B4" s="141" t="s">
        <v>72</v>
      </c>
      <c r="C4" s="514"/>
    </row>
    <row r="5" spans="1:3" ht="35.25" customHeight="1" thickBot="1" x14ac:dyDescent="0.25">
      <c r="A5" s="39" t="s">
        <v>214</v>
      </c>
      <c r="B5" s="145" t="s">
        <v>73</v>
      </c>
      <c r="C5" s="264" t="s">
        <v>755</v>
      </c>
    </row>
    <row r="6" spans="1:3" ht="25.5" customHeight="1" thickBot="1" x14ac:dyDescent="0.25">
      <c r="A6" s="34" t="s">
        <v>215</v>
      </c>
      <c r="B6" s="146" t="s">
        <v>74</v>
      </c>
      <c r="C6" s="264" t="s">
        <v>757</v>
      </c>
    </row>
    <row r="7" spans="1:3" ht="10.5" customHeight="1" x14ac:dyDescent="0.2">
      <c r="A7" s="39" t="s">
        <v>216</v>
      </c>
      <c r="B7" s="145" t="s">
        <v>75</v>
      </c>
      <c r="C7" s="512" t="s">
        <v>756</v>
      </c>
    </row>
    <row r="8" spans="1:3" x14ac:dyDescent="0.2">
      <c r="A8" s="38"/>
      <c r="B8" s="145" t="s">
        <v>76</v>
      </c>
      <c r="C8" s="513"/>
    </row>
    <row r="9" spans="1:3" ht="13.5" thickBot="1" x14ac:dyDescent="0.25">
      <c r="A9" s="38"/>
      <c r="B9" s="145" t="s">
        <v>77</v>
      </c>
      <c r="C9" s="514"/>
    </row>
    <row r="10" spans="1:3" ht="13.5" thickBot="1" x14ac:dyDescent="0.25">
      <c r="A10" s="375" t="s">
        <v>78</v>
      </c>
      <c r="B10" s="376"/>
      <c r="C10" s="147"/>
    </row>
    <row r="11" spans="1:3" x14ac:dyDescent="0.2">
      <c r="A11" s="42" t="s">
        <v>217</v>
      </c>
      <c r="B11" s="141" t="s">
        <v>79</v>
      </c>
      <c r="C11" s="512" t="s">
        <v>758</v>
      </c>
    </row>
    <row r="12" spans="1:3" x14ac:dyDescent="0.2">
      <c r="A12" s="41"/>
      <c r="B12" s="141" t="s">
        <v>80</v>
      </c>
      <c r="C12" s="513"/>
    </row>
    <row r="13" spans="1:3" x14ac:dyDescent="0.2">
      <c r="A13" s="41"/>
      <c r="B13" s="141" t="s">
        <v>81</v>
      </c>
      <c r="C13" s="513"/>
    </row>
    <row r="14" spans="1:3" x14ac:dyDescent="0.2">
      <c r="A14" s="41"/>
      <c r="B14" s="141" t="s">
        <v>82</v>
      </c>
      <c r="C14" s="513"/>
    </row>
    <row r="15" spans="1:3" x14ac:dyDescent="0.2">
      <c r="A15" s="41"/>
      <c r="B15" s="141" t="s">
        <v>83</v>
      </c>
      <c r="C15" s="513"/>
    </row>
    <row r="16" spans="1:3" x14ac:dyDescent="0.2">
      <c r="A16" s="41"/>
      <c r="B16" s="141" t="s">
        <v>84</v>
      </c>
      <c r="C16" s="513"/>
    </row>
    <row r="17" spans="1:3" ht="12.75" customHeight="1" x14ac:dyDescent="0.2">
      <c r="A17" s="39" t="s">
        <v>218</v>
      </c>
      <c r="B17" s="145" t="s">
        <v>85</v>
      </c>
      <c r="C17" s="513" t="s">
        <v>760</v>
      </c>
    </row>
    <row r="18" spans="1:3" ht="21" customHeight="1" x14ac:dyDescent="0.2">
      <c r="A18" s="38"/>
      <c r="B18" s="145" t="s">
        <v>86</v>
      </c>
      <c r="C18" s="513"/>
    </row>
    <row r="19" spans="1:3" x14ac:dyDescent="0.2">
      <c r="A19" s="38"/>
      <c r="B19" s="145" t="s">
        <v>87</v>
      </c>
      <c r="C19" s="513"/>
    </row>
    <row r="20" spans="1:3" x14ac:dyDescent="0.2">
      <c r="A20" s="38"/>
      <c r="B20" s="145" t="s">
        <v>88</v>
      </c>
      <c r="C20" s="513"/>
    </row>
    <row r="21" spans="1:3" ht="13.5" thickBot="1" x14ac:dyDescent="0.25">
      <c r="A21" s="38"/>
      <c r="B21" s="145" t="s">
        <v>89</v>
      </c>
      <c r="C21" s="513"/>
    </row>
    <row r="22" spans="1:3" ht="21.75" customHeight="1" x14ac:dyDescent="0.2">
      <c r="A22" s="42" t="s">
        <v>219</v>
      </c>
      <c r="B22" s="141" t="s">
        <v>90</v>
      </c>
      <c r="C22" s="512" t="s">
        <v>761</v>
      </c>
    </row>
    <row r="23" spans="1:3" x14ac:dyDescent="0.2">
      <c r="A23" s="41"/>
      <c r="B23" s="141" t="s">
        <v>91</v>
      </c>
      <c r="C23" s="513"/>
    </row>
    <row r="24" spans="1:3" ht="21.75" thickBot="1" x14ac:dyDescent="0.25">
      <c r="A24" s="41"/>
      <c r="B24" s="141" t="s">
        <v>92</v>
      </c>
      <c r="C24" s="266" t="s">
        <v>762</v>
      </c>
    </row>
    <row r="25" spans="1:3" ht="32.25" customHeight="1" x14ac:dyDescent="0.2">
      <c r="A25" s="39" t="s">
        <v>220</v>
      </c>
      <c r="B25" s="145" t="s">
        <v>93</v>
      </c>
      <c r="C25" s="515" t="s">
        <v>763</v>
      </c>
    </row>
    <row r="26" spans="1:3" x14ac:dyDescent="0.2">
      <c r="A26" s="38"/>
      <c r="B26" s="145" t="s">
        <v>94</v>
      </c>
      <c r="C26" s="517"/>
    </row>
    <row r="27" spans="1:3" ht="13.5" thickBot="1" x14ac:dyDescent="0.25">
      <c r="A27" s="38"/>
      <c r="B27" s="145" t="s">
        <v>95</v>
      </c>
      <c r="C27" s="516"/>
    </row>
    <row r="28" spans="1:3" ht="21.75" customHeight="1" x14ac:dyDescent="0.2">
      <c r="A28" s="42" t="s">
        <v>221</v>
      </c>
      <c r="B28" s="141" t="s">
        <v>96</v>
      </c>
      <c r="C28" s="515" t="s">
        <v>758</v>
      </c>
    </row>
    <row r="29" spans="1:3" ht="13.5" thickBot="1" x14ac:dyDescent="0.25">
      <c r="A29" s="41"/>
      <c r="B29" s="141" t="s">
        <v>97</v>
      </c>
      <c r="C29" s="516"/>
    </row>
    <row r="30" spans="1:3" ht="31.5" customHeight="1" thickBot="1" x14ac:dyDescent="0.25">
      <c r="A30" s="39" t="s">
        <v>222</v>
      </c>
      <c r="B30" s="145" t="s">
        <v>98</v>
      </c>
      <c r="C30" s="269" t="s">
        <v>809</v>
      </c>
    </row>
    <row r="31" spans="1:3" ht="10.5" customHeight="1" x14ac:dyDescent="0.2">
      <c r="A31" s="42" t="s">
        <v>223</v>
      </c>
      <c r="B31" s="141" t="s">
        <v>99</v>
      </c>
      <c r="C31" s="512" t="s">
        <v>810</v>
      </c>
    </row>
    <row r="32" spans="1:3" x14ac:dyDescent="0.2">
      <c r="A32" s="41"/>
      <c r="B32" s="141" t="s">
        <v>100</v>
      </c>
      <c r="C32" s="513"/>
    </row>
    <row r="33" spans="1:3" x14ac:dyDescent="0.2">
      <c r="A33" s="35"/>
      <c r="B33" s="146" t="s">
        <v>101</v>
      </c>
      <c r="C33" s="513"/>
    </row>
    <row r="34" spans="1:3" ht="10.5" customHeight="1" x14ac:dyDescent="0.2">
      <c r="A34" s="39" t="s">
        <v>224</v>
      </c>
      <c r="B34" s="145" t="s">
        <v>102</v>
      </c>
      <c r="C34" s="513"/>
    </row>
    <row r="35" spans="1:3" x14ac:dyDescent="0.2">
      <c r="A35" s="38"/>
      <c r="B35" s="145" t="s">
        <v>103</v>
      </c>
      <c r="C35" s="517" t="s">
        <v>811</v>
      </c>
    </row>
    <row r="36" spans="1:3" x14ac:dyDescent="0.2">
      <c r="A36" s="38"/>
      <c r="B36" s="145" t="s">
        <v>104</v>
      </c>
      <c r="C36" s="517"/>
    </row>
    <row r="37" spans="1:3" ht="13.5" thickBot="1" x14ac:dyDescent="0.25">
      <c r="A37" s="38"/>
      <c r="B37" s="145" t="s">
        <v>105</v>
      </c>
      <c r="C37" s="516"/>
    </row>
    <row r="38" spans="1:3" ht="10.5" customHeight="1" x14ac:dyDescent="0.2">
      <c r="A38" s="42" t="s">
        <v>225</v>
      </c>
      <c r="B38" s="141" t="s">
        <v>106</v>
      </c>
      <c r="C38" s="512" t="s">
        <v>759</v>
      </c>
    </row>
    <row r="39" spans="1:3" x14ac:dyDescent="0.2">
      <c r="A39" s="41"/>
      <c r="B39" s="141" t="s">
        <v>107</v>
      </c>
      <c r="C39" s="513"/>
    </row>
    <row r="40" spans="1:3" x14ac:dyDescent="0.2">
      <c r="A40" s="41"/>
      <c r="B40" s="141" t="s">
        <v>108</v>
      </c>
      <c r="C40" s="513"/>
    </row>
    <row r="41" spans="1:3" ht="13.5" thickBot="1" x14ac:dyDescent="0.25">
      <c r="A41" s="41"/>
      <c r="B41" s="141" t="s">
        <v>109</v>
      </c>
      <c r="C41" s="514"/>
    </row>
    <row r="42" spans="1:3" ht="10.5" customHeight="1" x14ac:dyDescent="0.2">
      <c r="A42" s="39" t="s">
        <v>226</v>
      </c>
      <c r="B42" s="145" t="s">
        <v>110</v>
      </c>
      <c r="C42" s="512" t="s">
        <v>758</v>
      </c>
    </row>
    <row r="43" spans="1:3" ht="11.25" customHeight="1" thickBot="1" x14ac:dyDescent="0.25">
      <c r="A43" s="34" t="s">
        <v>227</v>
      </c>
      <c r="B43" s="146" t="s">
        <v>111</v>
      </c>
      <c r="C43" s="514"/>
    </row>
    <row r="44" spans="1:3" ht="38.25" customHeight="1" thickBot="1" x14ac:dyDescent="0.25">
      <c r="A44" s="39" t="s">
        <v>228</v>
      </c>
      <c r="B44" s="145" t="s">
        <v>112</v>
      </c>
      <c r="C44" s="269" t="s">
        <v>760</v>
      </c>
    </row>
    <row r="45" spans="1:3" ht="10.5" customHeight="1" x14ac:dyDescent="0.2">
      <c r="A45" s="42" t="s">
        <v>229</v>
      </c>
      <c r="B45" s="141" t="s">
        <v>113</v>
      </c>
      <c r="C45" s="512" t="s">
        <v>812</v>
      </c>
    </row>
    <row r="46" spans="1:3" x14ac:dyDescent="0.2">
      <c r="A46" s="41"/>
      <c r="B46" s="141" t="s">
        <v>114</v>
      </c>
      <c r="C46" s="513"/>
    </row>
    <row r="47" spans="1:3" x14ac:dyDescent="0.2">
      <c r="A47" s="41"/>
      <c r="B47" s="141" t="s">
        <v>115</v>
      </c>
      <c r="C47" s="513"/>
    </row>
    <row r="48" spans="1:3" x14ac:dyDescent="0.2">
      <c r="A48" s="41"/>
      <c r="B48" s="141" t="s">
        <v>116</v>
      </c>
      <c r="C48" s="513"/>
    </row>
    <row r="49" spans="1:3" x14ac:dyDescent="0.2">
      <c r="A49" s="41"/>
      <c r="B49" s="141" t="s">
        <v>117</v>
      </c>
      <c r="C49" s="513"/>
    </row>
    <row r="50" spans="1:3" x14ac:dyDescent="0.2">
      <c r="A50" s="41"/>
      <c r="B50" s="141" t="s">
        <v>118</v>
      </c>
      <c r="C50" s="513"/>
    </row>
    <row r="51" spans="1:3" x14ac:dyDescent="0.2">
      <c r="A51" s="41"/>
      <c r="B51" s="141" t="s">
        <v>119</v>
      </c>
      <c r="C51" s="513"/>
    </row>
    <row r="52" spans="1:3" x14ac:dyDescent="0.2">
      <c r="A52" s="41"/>
      <c r="B52" s="141" t="s">
        <v>120</v>
      </c>
      <c r="C52" s="513"/>
    </row>
    <row r="53" spans="1:3" ht="13.5" thickBot="1" x14ac:dyDescent="0.25">
      <c r="A53" s="41"/>
      <c r="B53" s="141" t="s">
        <v>121</v>
      </c>
      <c r="C53" s="514"/>
    </row>
    <row r="54" spans="1:3" x14ac:dyDescent="0.2">
      <c r="A54" s="39" t="s">
        <v>230</v>
      </c>
      <c r="B54" s="145" t="s">
        <v>122</v>
      </c>
      <c r="C54" s="270" t="s">
        <v>813</v>
      </c>
    </row>
    <row r="55" spans="1:3" s="15" customFormat="1" ht="30" customHeight="1" thickBot="1" x14ac:dyDescent="0.25">
      <c r="A55" s="39"/>
      <c r="B55" s="145"/>
      <c r="C55" s="271" t="s">
        <v>757</v>
      </c>
    </row>
    <row r="56" spans="1:3" ht="32.25" customHeight="1" x14ac:dyDescent="0.2">
      <c r="A56" s="42" t="s">
        <v>231</v>
      </c>
      <c r="B56" s="141" t="s">
        <v>123</v>
      </c>
      <c r="C56" s="512" t="s">
        <v>814</v>
      </c>
    </row>
    <row r="57" spans="1:3" x14ac:dyDescent="0.2">
      <c r="A57" s="41"/>
      <c r="B57" s="141" t="s">
        <v>124</v>
      </c>
      <c r="C57" s="513"/>
    </row>
    <row r="58" spans="1:3" ht="13.5" thickBot="1" x14ac:dyDescent="0.25">
      <c r="A58" s="39" t="s">
        <v>232</v>
      </c>
      <c r="B58" s="145" t="s">
        <v>125</v>
      </c>
      <c r="C58" s="514"/>
    </row>
    <row r="59" spans="1:3" ht="13.5" thickBot="1" x14ac:dyDescent="0.25">
      <c r="A59" s="375" t="s">
        <v>126</v>
      </c>
      <c r="B59" s="376"/>
      <c r="C59" s="147"/>
    </row>
    <row r="60" spans="1:3" ht="22.5" thickBot="1" x14ac:dyDescent="0.25">
      <c r="A60" s="42" t="s">
        <v>233</v>
      </c>
      <c r="B60" s="141" t="s">
        <v>127</v>
      </c>
      <c r="C60" s="269" t="s">
        <v>815</v>
      </c>
    </row>
    <row r="61" spans="1:3" ht="33" thickBot="1" x14ac:dyDescent="0.25">
      <c r="A61" s="41"/>
      <c r="B61" s="141" t="s">
        <v>128</v>
      </c>
      <c r="C61" s="269" t="s">
        <v>816</v>
      </c>
    </row>
    <row r="62" spans="1:3" ht="28.5" customHeight="1" thickBot="1" x14ac:dyDescent="0.25">
      <c r="A62" s="39" t="s">
        <v>234</v>
      </c>
      <c r="B62" s="145" t="s">
        <v>129</v>
      </c>
      <c r="C62" s="269" t="s">
        <v>817</v>
      </c>
    </row>
    <row r="63" spans="1:3" ht="24" customHeight="1" thickBot="1" x14ac:dyDescent="0.25">
      <c r="A63" s="34" t="s">
        <v>235</v>
      </c>
      <c r="B63" s="146" t="s">
        <v>130</v>
      </c>
      <c r="C63" s="269" t="s">
        <v>818</v>
      </c>
    </row>
    <row r="64" spans="1:3" ht="28.5" customHeight="1" thickBot="1" x14ac:dyDescent="0.25">
      <c r="A64" s="39" t="s">
        <v>236</v>
      </c>
      <c r="B64" s="145" t="s">
        <v>131</v>
      </c>
      <c r="C64" s="269" t="s">
        <v>819</v>
      </c>
    </row>
    <row r="65" spans="1:3" ht="10.5" customHeight="1" x14ac:dyDescent="0.2">
      <c r="A65" s="42" t="s">
        <v>237</v>
      </c>
      <c r="B65" s="141" t="s">
        <v>132</v>
      </c>
      <c r="C65" s="512" t="s">
        <v>820</v>
      </c>
    </row>
    <row r="66" spans="1:3" x14ac:dyDescent="0.2">
      <c r="A66" s="41"/>
      <c r="B66" s="141" t="s">
        <v>133</v>
      </c>
      <c r="C66" s="513"/>
    </row>
    <row r="67" spans="1:3" x14ac:dyDescent="0.2">
      <c r="A67" s="41"/>
      <c r="B67" s="141" t="s">
        <v>134</v>
      </c>
      <c r="C67" s="513"/>
    </row>
    <row r="68" spans="1:3" ht="13.5" thickBot="1" x14ac:dyDescent="0.25">
      <c r="A68" s="41"/>
      <c r="B68" s="141" t="s">
        <v>135</v>
      </c>
      <c r="C68" s="514"/>
    </row>
    <row r="69" spans="1:3" ht="10.5" customHeight="1" x14ac:dyDescent="0.2">
      <c r="A69" s="39" t="s">
        <v>238</v>
      </c>
      <c r="B69" s="145" t="s">
        <v>120</v>
      </c>
      <c r="C69" s="515" t="s">
        <v>821</v>
      </c>
    </row>
    <row r="70" spans="1:3" ht="13.5" thickBot="1" x14ac:dyDescent="0.25">
      <c r="A70" s="38"/>
      <c r="B70" s="145" t="s">
        <v>136</v>
      </c>
      <c r="C70" s="516"/>
    </row>
    <row r="71" spans="1:3" ht="13.5" thickBot="1" x14ac:dyDescent="0.25">
      <c r="A71" s="377" t="s">
        <v>137</v>
      </c>
      <c r="B71" s="378"/>
      <c r="C71" s="147"/>
    </row>
    <row r="72" spans="1:3" ht="23.25" customHeight="1" x14ac:dyDescent="0.2">
      <c r="A72" s="42" t="s">
        <v>239</v>
      </c>
      <c r="B72" s="141" t="s">
        <v>138</v>
      </c>
      <c r="C72" s="512" t="s">
        <v>822</v>
      </c>
    </row>
    <row r="73" spans="1:3" ht="13.5" thickBot="1" x14ac:dyDescent="0.25">
      <c r="A73" s="41"/>
      <c r="B73" s="141" t="s">
        <v>139</v>
      </c>
      <c r="C73" s="514"/>
    </row>
    <row r="74" spans="1:3" ht="30.75" customHeight="1" thickBot="1" x14ac:dyDescent="0.25">
      <c r="A74" s="39" t="s">
        <v>240</v>
      </c>
      <c r="B74" s="145" t="s">
        <v>140</v>
      </c>
      <c r="C74" s="269" t="s">
        <v>823</v>
      </c>
    </row>
    <row r="75" spans="1:3" ht="12.75" customHeight="1" x14ac:dyDescent="0.2">
      <c r="A75" s="42" t="s">
        <v>241</v>
      </c>
      <c r="B75" s="141" t="s">
        <v>141</v>
      </c>
      <c r="C75" s="512" t="s">
        <v>824</v>
      </c>
    </row>
    <row r="76" spans="1:3" x14ac:dyDescent="0.2">
      <c r="A76" s="41"/>
      <c r="B76" s="141" t="s">
        <v>142</v>
      </c>
      <c r="C76" s="513"/>
    </row>
    <row r="77" spans="1:3" x14ac:dyDescent="0.2">
      <c r="A77" s="35"/>
      <c r="B77" s="146" t="s">
        <v>143</v>
      </c>
      <c r="C77" s="513"/>
    </row>
    <row r="78" spans="1:3" ht="13.5" thickBot="1" x14ac:dyDescent="0.25">
      <c r="A78" s="39" t="s">
        <v>242</v>
      </c>
      <c r="B78" s="145" t="s">
        <v>144</v>
      </c>
      <c r="C78" s="514"/>
    </row>
    <row r="79" spans="1:3" x14ac:dyDescent="0.2">
      <c r="A79" s="34" t="s">
        <v>243</v>
      </c>
      <c r="B79" s="146" t="s">
        <v>145</v>
      </c>
      <c r="C79" s="512" t="s">
        <v>825</v>
      </c>
    </row>
    <row r="80" spans="1:3" ht="13.5" thickBot="1" x14ac:dyDescent="0.25">
      <c r="A80" s="39" t="s">
        <v>244</v>
      </c>
      <c r="B80" s="145" t="s">
        <v>146</v>
      </c>
      <c r="C80" s="514"/>
    </row>
    <row r="81" spans="1:3" ht="42" customHeight="1" thickBot="1" x14ac:dyDescent="0.25">
      <c r="A81" s="34" t="s">
        <v>245</v>
      </c>
      <c r="B81" s="146" t="s">
        <v>147</v>
      </c>
      <c r="C81" s="264" t="s">
        <v>826</v>
      </c>
    </row>
    <row r="82" spans="1:3" ht="40.5" customHeight="1" thickBot="1" x14ac:dyDescent="0.25">
      <c r="A82" s="39" t="s">
        <v>246</v>
      </c>
      <c r="B82" s="145" t="s">
        <v>148</v>
      </c>
      <c r="C82" s="264" t="s">
        <v>827</v>
      </c>
    </row>
    <row r="83" spans="1:3" ht="22.5" customHeight="1" x14ac:dyDescent="0.2">
      <c r="A83" s="42" t="s">
        <v>247</v>
      </c>
      <c r="B83" s="141" t="s">
        <v>149</v>
      </c>
      <c r="C83" s="512" t="s">
        <v>814</v>
      </c>
    </row>
    <row r="84" spans="1:3" ht="28.5" customHeight="1" x14ac:dyDescent="0.2">
      <c r="A84" s="41"/>
      <c r="B84" s="141" t="s">
        <v>150</v>
      </c>
      <c r="C84" s="513"/>
    </row>
    <row r="85" spans="1:3" ht="13.5" thickBot="1" x14ac:dyDescent="0.25">
      <c r="A85" s="41"/>
      <c r="B85" s="141" t="s">
        <v>151</v>
      </c>
      <c r="C85" s="514"/>
    </row>
    <row r="86" spans="1:3" x14ac:dyDescent="0.2">
      <c r="A86" s="381" t="s">
        <v>152</v>
      </c>
      <c r="B86" s="382"/>
      <c r="C86" s="147"/>
    </row>
    <row r="87" spans="1:3" ht="13.5" thickBot="1" x14ac:dyDescent="0.25">
      <c r="A87" s="375" t="s">
        <v>153</v>
      </c>
      <c r="B87" s="376"/>
      <c r="C87" s="147"/>
    </row>
    <row r="88" spans="1:3" ht="27" customHeight="1" x14ac:dyDescent="0.2">
      <c r="A88" s="42" t="s">
        <v>248</v>
      </c>
      <c r="B88" s="141" t="s">
        <v>154</v>
      </c>
      <c r="C88" s="274" t="s">
        <v>829</v>
      </c>
    </row>
    <row r="89" spans="1:3" ht="22.5" thickBot="1" x14ac:dyDescent="0.25">
      <c r="A89" s="41"/>
      <c r="B89" s="141" t="s">
        <v>155</v>
      </c>
      <c r="C89" s="271" t="s">
        <v>838</v>
      </c>
    </row>
    <row r="90" spans="1:3" ht="23.25" customHeight="1" x14ac:dyDescent="0.2">
      <c r="A90" s="39" t="s">
        <v>249</v>
      </c>
      <c r="B90" s="145" t="s">
        <v>156</v>
      </c>
      <c r="C90" s="512" t="s">
        <v>828</v>
      </c>
    </row>
    <row r="91" spans="1:3" x14ac:dyDescent="0.2">
      <c r="A91" s="38"/>
      <c r="B91" s="145" t="s">
        <v>157</v>
      </c>
      <c r="C91" s="513"/>
    </row>
    <row r="92" spans="1:3" ht="13.5" thickBot="1" x14ac:dyDescent="0.25">
      <c r="A92" s="38"/>
      <c r="B92" s="145" t="s">
        <v>158</v>
      </c>
      <c r="C92" s="514"/>
    </row>
    <row r="93" spans="1:3" x14ac:dyDescent="0.2">
      <c r="A93" s="511" t="s">
        <v>250</v>
      </c>
      <c r="B93" s="508" t="s">
        <v>159</v>
      </c>
      <c r="C93" s="515" t="s">
        <v>840</v>
      </c>
    </row>
    <row r="94" spans="1:3" s="15" customFormat="1" ht="13.5" thickBot="1" x14ac:dyDescent="0.25">
      <c r="A94" s="511"/>
      <c r="B94" s="508"/>
      <c r="C94" s="516"/>
    </row>
    <row r="95" spans="1:3" ht="21.75" x14ac:dyDescent="0.2">
      <c r="A95" s="511"/>
      <c r="B95" s="510" t="s">
        <v>160</v>
      </c>
      <c r="C95" s="272" t="s">
        <v>841</v>
      </c>
    </row>
    <row r="96" spans="1:3" s="15" customFormat="1" ht="22.5" thickBot="1" x14ac:dyDescent="0.25">
      <c r="A96" s="511"/>
      <c r="B96" s="510"/>
      <c r="C96" s="273" t="s">
        <v>842</v>
      </c>
    </row>
    <row r="97" spans="1:3" ht="10.5" customHeight="1" x14ac:dyDescent="0.2">
      <c r="A97" s="39" t="s">
        <v>251</v>
      </c>
      <c r="B97" s="145" t="s">
        <v>161</v>
      </c>
      <c r="C97" s="512" t="s">
        <v>843</v>
      </c>
    </row>
    <row r="98" spans="1:3" x14ac:dyDescent="0.2">
      <c r="A98" s="38"/>
      <c r="B98" s="145" t="s">
        <v>162</v>
      </c>
      <c r="C98" s="513"/>
    </row>
    <row r="99" spans="1:3" x14ac:dyDescent="0.2">
      <c r="A99" s="38"/>
      <c r="B99" s="145" t="s">
        <v>163</v>
      </c>
      <c r="C99" s="513"/>
    </row>
    <row r="100" spans="1:3" ht="13.5" thickBot="1" x14ac:dyDescent="0.25">
      <c r="A100" s="38"/>
      <c r="B100" s="145" t="s">
        <v>164</v>
      </c>
      <c r="C100" s="514"/>
    </row>
    <row r="101" spans="1:3" ht="21" x14ac:dyDescent="0.2">
      <c r="A101" s="42" t="s">
        <v>252</v>
      </c>
      <c r="B101" s="141" t="s">
        <v>165</v>
      </c>
      <c r="C101" s="512" t="s">
        <v>849</v>
      </c>
    </row>
    <row r="102" spans="1:3" ht="21" x14ac:dyDescent="0.2">
      <c r="A102" s="41"/>
      <c r="B102" s="141" t="s">
        <v>166</v>
      </c>
      <c r="C102" s="513"/>
    </row>
    <row r="103" spans="1:3" x14ac:dyDescent="0.2">
      <c r="A103" s="41"/>
      <c r="B103" s="141" t="s">
        <v>167</v>
      </c>
      <c r="C103" s="513"/>
    </row>
    <row r="104" spans="1:3" x14ac:dyDescent="0.2">
      <c r="A104" s="41"/>
      <c r="B104" s="141" t="s">
        <v>168</v>
      </c>
      <c r="C104" s="513"/>
    </row>
    <row r="105" spans="1:3" ht="13.5" thickBot="1" x14ac:dyDescent="0.25">
      <c r="A105" s="41"/>
      <c r="B105" s="141" t="s">
        <v>169</v>
      </c>
      <c r="C105" s="514"/>
    </row>
    <row r="106" spans="1:3" ht="31.5" customHeight="1" thickBot="1" x14ac:dyDescent="0.25">
      <c r="A106" s="39" t="s">
        <v>253</v>
      </c>
      <c r="B106" s="145" t="s">
        <v>170</v>
      </c>
      <c r="C106" s="277" t="s">
        <v>827</v>
      </c>
    </row>
    <row r="107" spans="1:3" x14ac:dyDescent="0.2">
      <c r="A107" s="520" t="s">
        <v>254</v>
      </c>
      <c r="B107" s="508" t="s">
        <v>171</v>
      </c>
      <c r="C107" s="512" t="s">
        <v>826</v>
      </c>
    </row>
    <row r="108" spans="1:3" s="15" customFormat="1" x14ac:dyDescent="0.2">
      <c r="A108" s="520"/>
      <c r="B108" s="508"/>
      <c r="C108" s="513"/>
    </row>
    <row r="109" spans="1:3" s="15" customFormat="1" ht="35.25" customHeight="1" thickBot="1" x14ac:dyDescent="0.25">
      <c r="A109" s="520"/>
      <c r="B109" s="508"/>
      <c r="C109" s="514"/>
    </row>
    <row r="110" spans="1:3" x14ac:dyDescent="0.2">
      <c r="A110" s="39" t="s">
        <v>255</v>
      </c>
      <c r="B110" s="145" t="s">
        <v>172</v>
      </c>
      <c r="C110" s="515" t="s">
        <v>845</v>
      </c>
    </row>
    <row r="111" spans="1:3" ht="21" customHeight="1" thickBot="1" x14ac:dyDescent="0.25">
      <c r="A111" s="38"/>
      <c r="B111" s="145" t="s">
        <v>173</v>
      </c>
      <c r="C111" s="516"/>
    </row>
    <row r="112" spans="1:3" ht="21.75" thickBot="1" x14ac:dyDescent="0.25">
      <c r="A112" s="38"/>
      <c r="B112" s="145" t="s">
        <v>174</v>
      </c>
      <c r="C112" s="264" t="s">
        <v>847</v>
      </c>
    </row>
    <row r="113" spans="1:3" ht="13.5" thickBot="1" x14ac:dyDescent="0.25">
      <c r="A113" s="38"/>
      <c r="B113" s="145" t="s">
        <v>175</v>
      </c>
      <c r="C113" s="276" t="s">
        <v>848</v>
      </c>
    </row>
    <row r="114" spans="1:3" x14ac:dyDescent="0.2">
      <c r="A114" s="42" t="s">
        <v>256</v>
      </c>
      <c r="B114" s="141" t="s">
        <v>176</v>
      </c>
      <c r="C114" s="515" t="s">
        <v>847</v>
      </c>
    </row>
    <row r="115" spans="1:3" ht="25.5" customHeight="1" thickBot="1" x14ac:dyDescent="0.25">
      <c r="A115" s="41"/>
      <c r="B115" s="141" t="s">
        <v>177</v>
      </c>
      <c r="C115" s="516"/>
    </row>
    <row r="116" spans="1:3" x14ac:dyDescent="0.2">
      <c r="A116" s="39" t="s">
        <v>257</v>
      </c>
      <c r="B116" s="145" t="s">
        <v>178</v>
      </c>
      <c r="C116" s="515" t="s">
        <v>845</v>
      </c>
    </row>
    <row r="117" spans="1:3" x14ac:dyDescent="0.2">
      <c r="A117" s="38"/>
      <c r="B117" s="145" t="s">
        <v>179</v>
      </c>
      <c r="C117" s="517"/>
    </row>
    <row r="118" spans="1:3" x14ac:dyDescent="0.2">
      <c r="A118" s="38"/>
      <c r="B118" s="145" t="s">
        <v>180</v>
      </c>
      <c r="C118" s="517"/>
    </row>
    <row r="119" spans="1:3" x14ac:dyDescent="0.2">
      <c r="A119" s="38"/>
      <c r="B119" s="145" t="s">
        <v>181</v>
      </c>
      <c r="C119" s="518" t="s">
        <v>846</v>
      </c>
    </row>
    <row r="120" spans="1:3" ht="13.5" thickBot="1" x14ac:dyDescent="0.25">
      <c r="A120" s="38"/>
      <c r="B120" s="145" t="s">
        <v>175</v>
      </c>
      <c r="C120" s="519"/>
    </row>
    <row r="121" spans="1:3" ht="13.5" thickBot="1" x14ac:dyDescent="0.25">
      <c r="A121" s="34" t="s">
        <v>258</v>
      </c>
      <c r="B121" s="146" t="s">
        <v>182</v>
      </c>
      <c r="C121" s="276" t="s">
        <v>844</v>
      </c>
    </row>
    <row r="122" spans="1:3" x14ac:dyDescent="0.2">
      <c r="A122" s="381" t="s">
        <v>183</v>
      </c>
      <c r="B122" s="382"/>
      <c r="C122" s="147"/>
    </row>
    <row r="123" spans="1:3" ht="13.5" thickBot="1" x14ac:dyDescent="0.25">
      <c r="A123" s="375" t="s">
        <v>184</v>
      </c>
      <c r="B123" s="376"/>
      <c r="C123" s="147"/>
    </row>
    <row r="124" spans="1:3" ht="21" customHeight="1" thickBot="1" x14ac:dyDescent="0.25">
      <c r="A124" s="36" t="s">
        <v>259</v>
      </c>
      <c r="B124" s="143" t="s">
        <v>185</v>
      </c>
      <c r="C124" s="275" t="s">
        <v>839</v>
      </c>
    </row>
    <row r="125" spans="1:3" ht="10.5" customHeight="1" x14ac:dyDescent="0.2">
      <c r="A125" s="43" t="s">
        <v>260</v>
      </c>
      <c r="B125" s="142" t="s">
        <v>186</v>
      </c>
      <c r="C125" s="512" t="s">
        <v>833</v>
      </c>
    </row>
    <row r="126" spans="1:3" x14ac:dyDescent="0.2">
      <c r="A126" s="37"/>
      <c r="B126" s="142" t="s">
        <v>187</v>
      </c>
      <c r="C126" s="513"/>
    </row>
    <row r="127" spans="1:3" ht="13.5" thickBot="1" x14ac:dyDescent="0.25">
      <c r="A127" s="37"/>
      <c r="B127" s="142" t="s">
        <v>188</v>
      </c>
      <c r="C127" s="514"/>
    </row>
    <row r="128" spans="1:3" ht="29.25" customHeight="1" x14ac:dyDescent="0.2">
      <c r="A128" s="509" t="s">
        <v>261</v>
      </c>
      <c r="B128" s="508" t="s">
        <v>262</v>
      </c>
      <c r="C128" s="267" t="s">
        <v>831</v>
      </c>
    </row>
    <row r="129" spans="1:3" ht="21" x14ac:dyDescent="0.2">
      <c r="A129" s="509"/>
      <c r="B129" s="508"/>
      <c r="C129" s="265" t="s">
        <v>832</v>
      </c>
    </row>
    <row r="130" spans="1:3" ht="21.75" thickBot="1" x14ac:dyDescent="0.25">
      <c r="A130" s="509"/>
      <c r="B130" s="508"/>
      <c r="C130" s="266" t="s">
        <v>830</v>
      </c>
    </row>
  </sheetData>
  <mergeCells count="36">
    <mergeCell ref="C3:C4"/>
    <mergeCell ref="C7:C9"/>
    <mergeCell ref="C42:C43"/>
    <mergeCell ref="C38:C41"/>
    <mergeCell ref="C11:C16"/>
    <mergeCell ref="C17:C21"/>
    <mergeCell ref="C22:C23"/>
    <mergeCell ref="C25:C27"/>
    <mergeCell ref="C28:C29"/>
    <mergeCell ref="C31:C34"/>
    <mergeCell ref="C35:C37"/>
    <mergeCell ref="C45:C53"/>
    <mergeCell ref="C56:C58"/>
    <mergeCell ref="C65:C68"/>
    <mergeCell ref="C69:C70"/>
    <mergeCell ref="C90:C92"/>
    <mergeCell ref="C72:C73"/>
    <mergeCell ref="C75:C78"/>
    <mergeCell ref="C79:C80"/>
    <mergeCell ref="C83:C85"/>
    <mergeCell ref="B128:B130"/>
    <mergeCell ref="A128:A130"/>
    <mergeCell ref="B95:B96"/>
    <mergeCell ref="A93:A96"/>
    <mergeCell ref="C125:C127"/>
    <mergeCell ref="C93:C94"/>
    <mergeCell ref="C97:C100"/>
    <mergeCell ref="C116:C118"/>
    <mergeCell ref="C119:C120"/>
    <mergeCell ref="C110:C111"/>
    <mergeCell ref="C114:C115"/>
    <mergeCell ref="C101:C105"/>
    <mergeCell ref="C107:C109"/>
    <mergeCell ref="B93:B94"/>
    <mergeCell ref="B107:B109"/>
    <mergeCell ref="A107:A109"/>
  </mergeCells>
  <dataValidations count="1">
    <dataValidation type="list" allowBlank="1" showInputMessage="1" showErrorMessage="1" sqref="C5:C7 C42 C10:C11 C17 C22 C24:C25 C28 C38">
      <formula1>$A$1:$A$225</formula1>
    </dataValidation>
  </dataValidations>
  <pageMargins left="0.7" right="0.7" top="0.75" bottom="0.75" header="0.3" footer="0.3"/>
  <pageSetup paperSize="0" orientation="portrait" horizontalDpi="0" verticalDpi="0" copie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'doelen bedrijfsecon H'!$A$1:$A$220</xm:f>
          </x14:formula1>
          <xm:sqref>C2:C3 C35 C30:C31 C44:C45 C54:C56 C59:C65 C69 C71:C72 C74:C75 C79 C81:C83 C86:C90 C128:C130 C93 C95:C97 C121:C125 C119 C116 C112:C114 C101 C106:C107 C110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workbookViewId="0">
      <selection activeCell="G59" sqref="G59"/>
    </sheetView>
  </sheetViews>
  <sheetFormatPr defaultColWidth="8.85546875" defaultRowHeight="15" customHeight="1" outlineLevelRow="1" x14ac:dyDescent="0.2"/>
  <cols>
    <col min="1" max="1" width="6.140625" bestFit="1" customWidth="1"/>
    <col min="2" max="2" width="82.42578125" customWidth="1"/>
    <col min="3" max="3" width="2.7109375" customWidth="1"/>
  </cols>
  <sheetData>
    <row r="1" spans="1:2" ht="15" customHeight="1" x14ac:dyDescent="0.2">
      <c r="A1" s="31" t="s">
        <v>18</v>
      </c>
      <c r="B1" s="24" t="s">
        <v>19</v>
      </c>
    </row>
    <row r="2" spans="1:2" s="15" customFormat="1" ht="15" customHeight="1" x14ac:dyDescent="0.2">
      <c r="A2" s="31" t="s">
        <v>60</v>
      </c>
      <c r="B2" s="24" t="s">
        <v>284</v>
      </c>
    </row>
    <row r="3" spans="1:2" ht="15" customHeight="1" x14ac:dyDescent="0.2">
      <c r="A3" s="31" t="s">
        <v>61</v>
      </c>
      <c r="B3" s="24" t="s">
        <v>285</v>
      </c>
    </row>
    <row r="4" spans="1:2" ht="15" hidden="1" customHeight="1" outlineLevel="1" x14ac:dyDescent="0.2">
      <c r="A4" s="31"/>
      <c r="B4" s="25" t="s">
        <v>20</v>
      </c>
    </row>
    <row r="5" spans="1:2" ht="15" hidden="1" customHeight="1" outlineLevel="1" x14ac:dyDescent="0.2">
      <c r="A5" s="31"/>
      <c r="B5" s="25" t="s">
        <v>21</v>
      </c>
    </row>
    <row r="6" spans="1:2" ht="15" hidden="1" customHeight="1" outlineLevel="1" x14ac:dyDescent="0.2">
      <c r="A6" s="31"/>
      <c r="B6" s="25" t="s">
        <v>22</v>
      </c>
    </row>
    <row r="7" spans="1:2" ht="15" hidden="1" customHeight="1" outlineLevel="1" x14ac:dyDescent="0.2">
      <c r="A7" s="31"/>
      <c r="B7" s="25" t="s">
        <v>23</v>
      </c>
    </row>
    <row r="8" spans="1:2" ht="15" hidden="1" customHeight="1" outlineLevel="1" x14ac:dyDescent="0.2">
      <c r="A8" s="31"/>
      <c r="B8" s="25" t="s">
        <v>24</v>
      </c>
    </row>
    <row r="9" spans="1:2" ht="15" hidden="1" customHeight="1" outlineLevel="1" x14ac:dyDescent="0.2">
      <c r="A9" s="31"/>
      <c r="B9" s="25" t="s">
        <v>25</v>
      </c>
    </row>
    <row r="10" spans="1:2" ht="15" hidden="1" customHeight="1" outlineLevel="1" x14ac:dyDescent="0.2">
      <c r="A10" s="31"/>
      <c r="B10" s="25" t="s">
        <v>26</v>
      </c>
    </row>
    <row r="11" spans="1:2" ht="15" hidden="1" customHeight="1" outlineLevel="1" x14ac:dyDescent="0.2">
      <c r="A11" s="31"/>
      <c r="B11" s="25" t="s">
        <v>27</v>
      </c>
    </row>
    <row r="12" spans="1:2" ht="15" hidden="1" customHeight="1" outlineLevel="1" x14ac:dyDescent="0.2">
      <c r="A12" s="31"/>
      <c r="B12" s="25" t="s">
        <v>28</v>
      </c>
    </row>
    <row r="13" spans="1:2" ht="15" hidden="1" customHeight="1" outlineLevel="1" x14ac:dyDescent="0.2">
      <c r="A13" s="31"/>
      <c r="B13" s="25" t="s">
        <v>29</v>
      </c>
    </row>
    <row r="14" spans="1:2" ht="15" hidden="1" customHeight="1" outlineLevel="1" x14ac:dyDescent="0.2">
      <c r="A14" s="32"/>
      <c r="B14" s="25" t="s">
        <v>30</v>
      </c>
    </row>
    <row r="15" spans="1:2" ht="15" hidden="1" customHeight="1" outlineLevel="1" x14ac:dyDescent="0.2">
      <c r="A15" s="32"/>
      <c r="B15" s="25" t="s">
        <v>31</v>
      </c>
    </row>
    <row r="16" spans="1:2" ht="15" hidden="1" customHeight="1" outlineLevel="1" x14ac:dyDescent="0.2">
      <c r="A16" s="32"/>
      <c r="B16" s="25" t="s">
        <v>32</v>
      </c>
    </row>
    <row r="17" spans="1:2" ht="15" hidden="1" customHeight="1" outlineLevel="1" x14ac:dyDescent="0.2">
      <c r="A17" s="32"/>
      <c r="B17" s="25" t="s">
        <v>33</v>
      </c>
    </row>
    <row r="18" spans="1:2" ht="15" customHeight="1" collapsed="1" x14ac:dyDescent="0.2">
      <c r="A18" s="33" t="s">
        <v>62</v>
      </c>
      <c r="B18" s="24" t="s">
        <v>287</v>
      </c>
    </row>
    <row r="19" spans="1:2" ht="15" hidden="1" customHeight="1" outlineLevel="1" x14ac:dyDescent="0.2">
      <c r="A19" s="32"/>
      <c r="B19" s="25" t="s">
        <v>34</v>
      </c>
    </row>
    <row r="20" spans="1:2" ht="15" hidden="1" customHeight="1" outlineLevel="1" x14ac:dyDescent="0.2">
      <c r="A20" s="32"/>
      <c r="B20" s="25" t="s">
        <v>35</v>
      </c>
    </row>
    <row r="21" spans="1:2" ht="15" hidden="1" customHeight="1" outlineLevel="1" x14ac:dyDescent="0.2">
      <c r="A21" s="32"/>
      <c r="B21" s="25" t="s">
        <v>36</v>
      </c>
    </row>
    <row r="22" spans="1:2" ht="15" hidden="1" customHeight="1" outlineLevel="1" x14ac:dyDescent="0.2">
      <c r="A22" s="32"/>
      <c r="B22" s="25" t="s">
        <v>37</v>
      </c>
    </row>
    <row r="23" spans="1:2" ht="15" hidden="1" customHeight="1" outlineLevel="1" x14ac:dyDescent="0.2">
      <c r="A23" s="32"/>
      <c r="B23" s="25" t="s">
        <v>38</v>
      </c>
    </row>
    <row r="24" spans="1:2" ht="15" hidden="1" customHeight="1" outlineLevel="1" x14ac:dyDescent="0.2">
      <c r="A24" s="32"/>
      <c r="B24" s="25" t="s">
        <v>39</v>
      </c>
    </row>
    <row r="25" spans="1:2" ht="15" hidden="1" customHeight="1" outlineLevel="1" x14ac:dyDescent="0.2">
      <c r="A25" s="32"/>
      <c r="B25" s="25" t="s">
        <v>40</v>
      </c>
    </row>
    <row r="26" spans="1:2" ht="15" hidden="1" customHeight="1" outlineLevel="1" x14ac:dyDescent="0.2">
      <c r="A26" s="32"/>
      <c r="B26" s="25" t="s">
        <v>41</v>
      </c>
    </row>
    <row r="27" spans="1:2" ht="15" hidden="1" customHeight="1" outlineLevel="1" x14ac:dyDescent="0.2">
      <c r="A27" s="32"/>
      <c r="B27" s="25" t="s">
        <v>42</v>
      </c>
    </row>
    <row r="28" spans="1:2" ht="15" customHeight="1" collapsed="1" x14ac:dyDescent="0.2">
      <c r="A28" s="33" t="s">
        <v>63</v>
      </c>
      <c r="B28" s="24" t="s">
        <v>288</v>
      </c>
    </row>
    <row r="29" spans="1:2" ht="15" customHeight="1" x14ac:dyDescent="0.2">
      <c r="A29" s="33" t="s">
        <v>64</v>
      </c>
      <c r="B29" s="24" t="s">
        <v>289</v>
      </c>
    </row>
    <row r="30" spans="1:2" ht="15" hidden="1" customHeight="1" outlineLevel="1" x14ac:dyDescent="0.2">
      <c r="A30" s="32"/>
      <c r="B30" s="25" t="s">
        <v>43</v>
      </c>
    </row>
    <row r="31" spans="1:2" ht="15" hidden="1" customHeight="1" outlineLevel="1" x14ac:dyDescent="0.2">
      <c r="A31" s="32"/>
      <c r="B31" s="25" t="s">
        <v>24</v>
      </c>
    </row>
    <row r="32" spans="1:2" ht="15" hidden="1" customHeight="1" outlineLevel="1" x14ac:dyDescent="0.2">
      <c r="A32" s="32"/>
      <c r="B32" s="25" t="s">
        <v>44</v>
      </c>
    </row>
    <row r="33" spans="1:2" ht="15" hidden="1" customHeight="1" outlineLevel="1" x14ac:dyDescent="0.2">
      <c r="A33" s="32"/>
      <c r="B33" s="25" t="s">
        <v>45</v>
      </c>
    </row>
    <row r="34" spans="1:2" ht="15" hidden="1" customHeight="1" outlineLevel="1" x14ac:dyDescent="0.2">
      <c r="A34" s="32"/>
      <c r="B34" s="25" t="s">
        <v>46</v>
      </c>
    </row>
    <row r="35" spans="1:2" ht="15" hidden="1" customHeight="1" outlineLevel="1" x14ac:dyDescent="0.2">
      <c r="A35" s="32"/>
      <c r="B35" s="25" t="s">
        <v>47</v>
      </c>
    </row>
    <row r="36" spans="1:2" ht="15" hidden="1" customHeight="1" outlineLevel="1" x14ac:dyDescent="0.2">
      <c r="A36" s="32"/>
      <c r="B36" s="25" t="s">
        <v>48</v>
      </c>
    </row>
    <row r="37" spans="1:2" ht="15" hidden="1" customHeight="1" outlineLevel="1" x14ac:dyDescent="0.2">
      <c r="A37" s="32"/>
      <c r="B37" s="25" t="s">
        <v>49</v>
      </c>
    </row>
    <row r="38" spans="1:2" ht="15" customHeight="1" collapsed="1" x14ac:dyDescent="0.2">
      <c r="A38" s="33" t="s">
        <v>65</v>
      </c>
      <c r="B38" s="24" t="s">
        <v>290</v>
      </c>
    </row>
    <row r="39" spans="1:2" ht="15" customHeight="1" x14ac:dyDescent="0.2">
      <c r="A39" s="33" t="s">
        <v>286</v>
      </c>
      <c r="B39" s="24" t="s">
        <v>291</v>
      </c>
    </row>
    <row r="40" spans="1:2" ht="15" hidden="1" customHeight="1" outlineLevel="1" x14ac:dyDescent="0.2">
      <c r="B40" s="23" t="s">
        <v>50</v>
      </c>
    </row>
    <row r="41" spans="1:2" ht="15" hidden="1" customHeight="1" outlineLevel="1" x14ac:dyDescent="0.2">
      <c r="B41" s="23" t="s">
        <v>51</v>
      </c>
    </row>
    <row r="42" spans="1:2" ht="15" hidden="1" customHeight="1" outlineLevel="1" x14ac:dyDescent="0.2">
      <c r="B42" s="23" t="s">
        <v>52</v>
      </c>
    </row>
    <row r="43" spans="1:2" ht="15" hidden="1" customHeight="1" outlineLevel="1" x14ac:dyDescent="0.2">
      <c r="B43" s="23" t="s">
        <v>53</v>
      </c>
    </row>
    <row r="44" spans="1:2" ht="15" hidden="1" customHeight="1" outlineLevel="1" x14ac:dyDescent="0.2">
      <c r="B44" s="23" t="s">
        <v>54</v>
      </c>
    </row>
    <row r="45" spans="1:2" ht="15" hidden="1" customHeight="1" outlineLevel="1" x14ac:dyDescent="0.2">
      <c r="B45" s="23" t="s">
        <v>55</v>
      </c>
    </row>
    <row r="46" spans="1:2" ht="15" hidden="1" customHeight="1" outlineLevel="1" x14ac:dyDescent="0.2">
      <c r="B46" s="23" t="s">
        <v>56</v>
      </c>
    </row>
    <row r="47" spans="1:2" ht="15" hidden="1" customHeight="1" outlineLevel="1" x14ac:dyDescent="0.2">
      <c r="B47" s="23" t="s">
        <v>57</v>
      </c>
    </row>
    <row r="48" spans="1:2" ht="15" hidden="1" customHeight="1" outlineLevel="1" x14ac:dyDescent="0.2">
      <c r="B48" s="23" t="s">
        <v>58</v>
      </c>
    </row>
    <row r="49" spans="1:2" ht="15" hidden="1" customHeight="1" outlineLevel="1" x14ac:dyDescent="0.2">
      <c r="B49" s="23" t="s">
        <v>59</v>
      </c>
    </row>
    <row r="50" spans="1:2" ht="15" customHeight="1" collapsed="1" x14ac:dyDescent="0.2">
      <c r="A50" s="30" t="s">
        <v>194</v>
      </c>
      <c r="B50" s="26" t="s">
        <v>292</v>
      </c>
    </row>
    <row r="51" spans="1:2" ht="15" customHeight="1" x14ac:dyDescent="0.2">
      <c r="A51" s="30" t="s">
        <v>195</v>
      </c>
      <c r="B51" s="26" t="s">
        <v>293</v>
      </c>
    </row>
    <row r="52" spans="1:2" ht="15" customHeight="1" x14ac:dyDescent="0.2">
      <c r="A52" s="30" t="s">
        <v>196</v>
      </c>
      <c r="B52" s="26" t="s">
        <v>294</v>
      </c>
    </row>
    <row r="53" spans="1:2" ht="15" customHeight="1" x14ac:dyDescent="0.2">
      <c r="A53" s="30" t="s">
        <v>197</v>
      </c>
      <c r="B53" s="26" t="s">
        <v>295</v>
      </c>
    </row>
    <row r="54" spans="1:2" ht="15" customHeight="1" x14ac:dyDescent="0.2">
      <c r="A54" s="30" t="s">
        <v>198</v>
      </c>
      <c r="B54" s="26" t="s">
        <v>296</v>
      </c>
    </row>
    <row r="55" spans="1:2" ht="15" customHeight="1" x14ac:dyDescent="0.2">
      <c r="A55" s="30" t="s">
        <v>199</v>
      </c>
      <c r="B55" s="26" t="s">
        <v>297</v>
      </c>
    </row>
    <row r="56" spans="1:2" ht="15" customHeight="1" x14ac:dyDescent="0.2">
      <c r="A56" s="30" t="s">
        <v>200</v>
      </c>
      <c r="B56" s="26" t="s">
        <v>298</v>
      </c>
    </row>
    <row r="57" spans="1:2" ht="15" customHeight="1" x14ac:dyDescent="0.2">
      <c r="A57" s="30" t="s">
        <v>201</v>
      </c>
      <c r="B57" s="26" t="s">
        <v>299</v>
      </c>
    </row>
    <row r="58" spans="1:2" ht="15" customHeight="1" x14ac:dyDescent="0.2">
      <c r="A58" s="30" t="s">
        <v>202</v>
      </c>
      <c r="B58" s="26" t="s">
        <v>300</v>
      </c>
    </row>
    <row r="59" spans="1:2" ht="15" customHeight="1" x14ac:dyDescent="0.2">
      <c r="A59" s="30" t="s">
        <v>203</v>
      </c>
      <c r="B59" s="26" t="s">
        <v>301</v>
      </c>
    </row>
    <row r="60" spans="1:2" ht="15" hidden="1" customHeight="1" outlineLevel="1" x14ac:dyDescent="0.2">
      <c r="A60" s="29"/>
      <c r="B60" s="27" t="s">
        <v>190</v>
      </c>
    </row>
    <row r="61" spans="1:2" ht="15" hidden="1" customHeight="1" outlineLevel="1" x14ac:dyDescent="0.2">
      <c r="A61" s="29"/>
      <c r="B61" s="27" t="s">
        <v>191</v>
      </c>
    </row>
    <row r="62" spans="1:2" ht="15" hidden="1" customHeight="1" outlineLevel="1" x14ac:dyDescent="0.2">
      <c r="A62" s="29"/>
      <c r="B62" s="27" t="s">
        <v>192</v>
      </c>
    </row>
    <row r="63" spans="1:2" ht="15" hidden="1" customHeight="1" outlineLevel="1" x14ac:dyDescent="0.2">
      <c r="A63" s="29"/>
      <c r="B63" s="27" t="s">
        <v>193</v>
      </c>
    </row>
    <row r="64" spans="1:2" ht="15" customHeight="1" collapsed="1" x14ac:dyDescent="0.2">
      <c r="A64" s="30" t="s">
        <v>204</v>
      </c>
      <c r="B64" s="26" t="s">
        <v>302</v>
      </c>
    </row>
    <row r="65" spans="1:2" ht="15" customHeight="1" x14ac:dyDescent="0.2">
      <c r="A65" s="30" t="s">
        <v>205</v>
      </c>
      <c r="B65" s="26" t="s">
        <v>303</v>
      </c>
    </row>
    <row r="66" spans="1:2" ht="15" customHeight="1" x14ac:dyDescent="0.2">
      <c r="A66" s="30" t="s">
        <v>206</v>
      </c>
      <c r="B66" s="26" t="s">
        <v>304</v>
      </c>
    </row>
    <row r="67" spans="1:2" s="15" customFormat="1" ht="15" customHeight="1" x14ac:dyDescent="0.2">
      <c r="A67" s="28" t="s">
        <v>207</v>
      </c>
      <c r="B67" s="150" t="s">
        <v>305</v>
      </c>
    </row>
    <row r="68" spans="1:2" s="15" customFormat="1" ht="15" customHeight="1" x14ac:dyDescent="0.2">
      <c r="A68" s="28" t="s">
        <v>208</v>
      </c>
      <c r="B68" s="150" t="s">
        <v>306</v>
      </c>
    </row>
    <row r="69" spans="1:2" s="15" customFormat="1" ht="15" customHeight="1" x14ac:dyDescent="0.2">
      <c r="A69" s="28" t="s">
        <v>209</v>
      </c>
      <c r="B69" s="150" t="s">
        <v>307</v>
      </c>
    </row>
    <row r="70" spans="1:2" s="15" customFormat="1" ht="15" customHeight="1" x14ac:dyDescent="0.2">
      <c r="A70" s="28" t="s">
        <v>210</v>
      </c>
      <c r="B70" s="150" t="s">
        <v>308</v>
      </c>
    </row>
    <row r="71" spans="1:2" s="15" customFormat="1" ht="15" customHeight="1" x14ac:dyDescent="0.2">
      <c r="A71" s="28" t="s">
        <v>211</v>
      </c>
      <c r="B71" s="150" t="s">
        <v>309</v>
      </c>
    </row>
    <row r="72" spans="1:2" s="15" customFormat="1" ht="15" customHeight="1" x14ac:dyDescent="0.2">
      <c r="A72" s="28" t="s">
        <v>212</v>
      </c>
      <c r="B72" s="150" t="s">
        <v>310</v>
      </c>
    </row>
    <row r="73" spans="1:2" ht="15" customHeight="1" x14ac:dyDescent="0.2">
      <c r="A73" s="151" t="s">
        <v>311</v>
      </c>
      <c r="B73" s="152" t="s">
        <v>319</v>
      </c>
    </row>
    <row r="74" spans="1:2" ht="15" customHeight="1" x14ac:dyDescent="0.2">
      <c r="A74" s="151" t="s">
        <v>312</v>
      </c>
      <c r="B74" s="152" t="s">
        <v>320</v>
      </c>
    </row>
    <row r="75" spans="1:2" ht="15" customHeight="1" x14ac:dyDescent="0.2">
      <c r="A75" s="151" t="s">
        <v>313</v>
      </c>
      <c r="B75" s="152" t="s">
        <v>321</v>
      </c>
    </row>
    <row r="76" spans="1:2" ht="15" customHeight="1" x14ac:dyDescent="0.2">
      <c r="A76" s="151" t="s">
        <v>314</v>
      </c>
      <c r="B76" s="152" t="s">
        <v>322</v>
      </c>
    </row>
    <row r="77" spans="1:2" ht="15" customHeight="1" x14ac:dyDescent="0.2">
      <c r="A77" s="151" t="s">
        <v>315</v>
      </c>
      <c r="B77" s="152" t="s">
        <v>323</v>
      </c>
    </row>
    <row r="78" spans="1:2" ht="15" customHeight="1" thickBot="1" x14ac:dyDescent="0.25">
      <c r="A78" s="151" t="s">
        <v>316</v>
      </c>
      <c r="B78" s="152" t="s">
        <v>324</v>
      </c>
    </row>
    <row r="79" spans="1:2" ht="15" customHeight="1" thickBot="1" x14ac:dyDescent="0.25">
      <c r="A79" s="153" t="s">
        <v>317</v>
      </c>
      <c r="B79" s="154" t="s">
        <v>325</v>
      </c>
    </row>
    <row r="80" spans="1:2" ht="15" customHeight="1" x14ac:dyDescent="0.2">
      <c r="A80" s="155" t="s">
        <v>318</v>
      </c>
      <c r="B80" s="156" t="s">
        <v>326</v>
      </c>
    </row>
  </sheetData>
  <dataConsolidate/>
  <pageMargins left="0.7" right="0.7" top="0.75" bottom="0.75" header="0.3" footer="0.3"/>
  <pageSetup paperSize="0" orientation="portrait" horizontalDpi="0" verticalDpi="0" copie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0"/>
  <sheetViews>
    <sheetView tabSelected="1" zoomScale="75" zoomScaleNormal="75" workbookViewId="0">
      <selection activeCell="A164" sqref="A164"/>
    </sheetView>
  </sheetViews>
  <sheetFormatPr defaultRowHeight="30" customHeight="1" x14ac:dyDescent="0.2"/>
  <cols>
    <col min="1" max="1" width="150.7109375" style="136" customWidth="1"/>
  </cols>
  <sheetData>
    <row r="1" spans="1:1" ht="30" customHeight="1" thickBot="1" x14ac:dyDescent="0.25">
      <c r="A1" s="148" t="s">
        <v>327</v>
      </c>
    </row>
    <row r="2" spans="1:1" ht="30" customHeight="1" thickBot="1" x14ac:dyDescent="0.25">
      <c r="A2" s="148" t="s">
        <v>328</v>
      </c>
    </row>
    <row r="3" spans="1:1" ht="30" customHeight="1" thickBot="1" x14ac:dyDescent="0.25">
      <c r="A3" s="148" t="s">
        <v>329</v>
      </c>
    </row>
    <row r="4" spans="1:1" ht="30" customHeight="1" thickBot="1" x14ac:dyDescent="0.25">
      <c r="A4" s="148" t="s">
        <v>330</v>
      </c>
    </row>
    <row r="5" spans="1:1" ht="30" customHeight="1" thickBot="1" x14ac:dyDescent="0.25">
      <c r="A5" s="148" t="s">
        <v>331</v>
      </c>
    </row>
    <row r="6" spans="1:1" ht="30" customHeight="1" thickBot="1" x14ac:dyDescent="0.25">
      <c r="A6" s="148" t="s">
        <v>332</v>
      </c>
    </row>
    <row r="7" spans="1:1" ht="30" customHeight="1" thickBot="1" x14ac:dyDescent="0.25">
      <c r="A7" s="148" t="s">
        <v>333</v>
      </c>
    </row>
    <row r="8" spans="1:1" ht="30" customHeight="1" thickBot="1" x14ac:dyDescent="0.25">
      <c r="A8" s="148" t="s">
        <v>334</v>
      </c>
    </row>
    <row r="9" spans="1:1" ht="30" customHeight="1" thickBot="1" x14ac:dyDescent="0.25">
      <c r="A9" s="148" t="s">
        <v>335</v>
      </c>
    </row>
    <row r="10" spans="1:1" ht="30" customHeight="1" thickBot="1" x14ac:dyDescent="0.25">
      <c r="A10" s="148" t="s">
        <v>336</v>
      </c>
    </row>
    <row r="11" spans="1:1" ht="30" customHeight="1" thickBot="1" x14ac:dyDescent="0.25">
      <c r="A11" s="148" t="s">
        <v>337</v>
      </c>
    </row>
    <row r="12" spans="1:1" ht="30" customHeight="1" thickBot="1" x14ac:dyDescent="0.25">
      <c r="A12" s="148" t="s">
        <v>338</v>
      </c>
    </row>
    <row r="13" spans="1:1" ht="30" customHeight="1" thickBot="1" x14ac:dyDescent="0.25">
      <c r="A13" s="148" t="s">
        <v>339</v>
      </c>
    </row>
    <row r="14" spans="1:1" ht="30" customHeight="1" thickBot="1" x14ac:dyDescent="0.25">
      <c r="A14" s="148" t="s">
        <v>340</v>
      </c>
    </row>
    <row r="15" spans="1:1" ht="30" customHeight="1" thickBot="1" x14ac:dyDescent="0.25">
      <c r="A15" s="148" t="s">
        <v>341</v>
      </c>
    </row>
    <row r="16" spans="1:1" ht="30" customHeight="1" thickBot="1" x14ac:dyDescent="0.25">
      <c r="A16" s="148" t="s">
        <v>342</v>
      </c>
    </row>
    <row r="17" spans="1:1" ht="30" customHeight="1" thickBot="1" x14ac:dyDescent="0.25">
      <c r="A17" s="148" t="s">
        <v>343</v>
      </c>
    </row>
    <row r="18" spans="1:1" ht="30" customHeight="1" thickBot="1" x14ac:dyDescent="0.25">
      <c r="A18" s="148" t="s">
        <v>344</v>
      </c>
    </row>
    <row r="19" spans="1:1" ht="30" customHeight="1" thickBot="1" x14ac:dyDescent="0.25">
      <c r="A19" s="148" t="s">
        <v>345</v>
      </c>
    </row>
    <row r="20" spans="1:1" ht="30" customHeight="1" thickBot="1" x14ac:dyDescent="0.25">
      <c r="A20" s="148" t="s">
        <v>346</v>
      </c>
    </row>
    <row r="21" spans="1:1" ht="30" customHeight="1" thickBot="1" x14ac:dyDescent="0.25">
      <c r="A21" s="149" t="s">
        <v>347</v>
      </c>
    </row>
    <row r="22" spans="1:1" ht="30" customHeight="1" thickBot="1" x14ac:dyDescent="0.25">
      <c r="A22" s="148" t="s">
        <v>348</v>
      </c>
    </row>
    <row r="23" spans="1:1" ht="30" customHeight="1" thickBot="1" x14ac:dyDescent="0.25">
      <c r="A23" s="148" t="s">
        <v>349</v>
      </c>
    </row>
    <row r="24" spans="1:1" ht="30" customHeight="1" thickBot="1" x14ac:dyDescent="0.25">
      <c r="A24" s="148" t="s">
        <v>350</v>
      </c>
    </row>
    <row r="25" spans="1:1" ht="30" customHeight="1" thickBot="1" x14ac:dyDescent="0.25">
      <c r="A25" s="148" t="s">
        <v>351</v>
      </c>
    </row>
    <row r="26" spans="1:1" ht="30" customHeight="1" thickBot="1" x14ac:dyDescent="0.25">
      <c r="A26" s="148" t="s">
        <v>352</v>
      </c>
    </row>
    <row r="27" spans="1:1" ht="30" customHeight="1" thickBot="1" x14ac:dyDescent="0.25">
      <c r="A27" s="148" t="s">
        <v>353</v>
      </c>
    </row>
    <row r="28" spans="1:1" ht="30" customHeight="1" thickBot="1" x14ac:dyDescent="0.25">
      <c r="A28" s="148" t="s">
        <v>354</v>
      </c>
    </row>
    <row r="29" spans="1:1" ht="30" customHeight="1" thickBot="1" x14ac:dyDescent="0.25">
      <c r="A29" s="148" t="s">
        <v>355</v>
      </c>
    </row>
    <row r="30" spans="1:1" ht="30" customHeight="1" thickBot="1" x14ac:dyDescent="0.25">
      <c r="A30" s="148" t="s">
        <v>356</v>
      </c>
    </row>
    <row r="31" spans="1:1" ht="30" customHeight="1" thickBot="1" x14ac:dyDescent="0.25">
      <c r="A31" s="148" t="s">
        <v>357</v>
      </c>
    </row>
    <row r="32" spans="1:1" ht="30" customHeight="1" thickBot="1" x14ac:dyDescent="0.25">
      <c r="A32" s="148" t="s">
        <v>358</v>
      </c>
    </row>
    <row r="33" spans="1:1" ht="30" customHeight="1" thickBot="1" x14ac:dyDescent="0.25">
      <c r="A33" s="148" t="s">
        <v>359</v>
      </c>
    </row>
    <row r="34" spans="1:1" ht="30" customHeight="1" thickBot="1" x14ac:dyDescent="0.25">
      <c r="A34" s="148" t="s">
        <v>360</v>
      </c>
    </row>
    <row r="35" spans="1:1" ht="30" customHeight="1" thickBot="1" x14ac:dyDescent="0.25">
      <c r="A35" s="148" t="s">
        <v>361</v>
      </c>
    </row>
    <row r="36" spans="1:1" ht="30" customHeight="1" thickBot="1" x14ac:dyDescent="0.25">
      <c r="A36" s="148" t="s">
        <v>362</v>
      </c>
    </row>
    <row r="37" spans="1:1" ht="30" customHeight="1" thickBot="1" x14ac:dyDescent="0.25">
      <c r="A37" s="148" t="s">
        <v>363</v>
      </c>
    </row>
    <row r="38" spans="1:1" ht="30" customHeight="1" thickBot="1" x14ac:dyDescent="0.25">
      <c r="A38" s="160" t="s">
        <v>364</v>
      </c>
    </row>
    <row r="39" spans="1:1" ht="30" customHeight="1" thickBot="1" x14ac:dyDescent="0.25">
      <c r="A39" s="161" t="s">
        <v>365</v>
      </c>
    </row>
    <row r="40" spans="1:1" ht="30" customHeight="1" thickBot="1" x14ac:dyDescent="0.25">
      <c r="A40" s="161" t="s">
        <v>366</v>
      </c>
    </row>
    <row r="41" spans="1:1" ht="30" customHeight="1" thickBot="1" x14ac:dyDescent="0.25">
      <c r="A41" s="148" t="s">
        <v>367</v>
      </c>
    </row>
    <row r="42" spans="1:1" ht="30" customHeight="1" thickBot="1" x14ac:dyDescent="0.25">
      <c r="A42" s="148" t="s">
        <v>368</v>
      </c>
    </row>
    <row r="43" spans="1:1" ht="30" customHeight="1" thickBot="1" x14ac:dyDescent="0.25">
      <c r="A43" s="148" t="s">
        <v>369</v>
      </c>
    </row>
    <row r="44" spans="1:1" ht="30" customHeight="1" thickBot="1" x14ac:dyDescent="0.25">
      <c r="A44" s="148" t="s">
        <v>370</v>
      </c>
    </row>
    <row r="45" spans="1:1" ht="30" customHeight="1" thickBot="1" x14ac:dyDescent="0.25">
      <c r="A45" s="148" t="s">
        <v>371</v>
      </c>
    </row>
    <row r="46" spans="1:1" ht="30" customHeight="1" thickBot="1" x14ac:dyDescent="0.25">
      <c r="A46" s="148" t="s">
        <v>372</v>
      </c>
    </row>
    <row r="47" spans="1:1" ht="30" customHeight="1" thickBot="1" x14ac:dyDescent="0.25">
      <c r="A47" s="148" t="s">
        <v>429</v>
      </c>
    </row>
    <row r="48" spans="1:1" ht="30" customHeight="1" thickBot="1" x14ac:dyDescent="0.25">
      <c r="A48" s="148" t="s">
        <v>430</v>
      </c>
    </row>
    <row r="49" spans="1:1" ht="30" customHeight="1" thickBot="1" x14ac:dyDescent="0.25">
      <c r="A49" s="148" t="s">
        <v>431</v>
      </c>
    </row>
    <row r="50" spans="1:1" ht="30" customHeight="1" thickBot="1" x14ac:dyDescent="0.25">
      <c r="A50" s="149" t="s">
        <v>432</v>
      </c>
    </row>
    <row r="51" spans="1:1" ht="30" customHeight="1" thickBot="1" x14ac:dyDescent="0.25">
      <c r="A51" s="148" t="s">
        <v>433</v>
      </c>
    </row>
    <row r="52" spans="1:1" ht="30" customHeight="1" thickBot="1" x14ac:dyDescent="0.25">
      <c r="A52" s="148" t="s">
        <v>434</v>
      </c>
    </row>
    <row r="53" spans="1:1" ht="30" customHeight="1" thickBot="1" x14ac:dyDescent="0.25">
      <c r="A53" s="148" t="s">
        <v>435</v>
      </c>
    </row>
    <row r="54" spans="1:1" ht="30" customHeight="1" thickBot="1" x14ac:dyDescent="0.25">
      <c r="A54" s="148" t="s">
        <v>436</v>
      </c>
    </row>
    <row r="55" spans="1:1" ht="30" customHeight="1" thickBot="1" x14ac:dyDescent="0.25">
      <c r="A55" s="148" t="s">
        <v>437</v>
      </c>
    </row>
    <row r="56" spans="1:1" ht="30" customHeight="1" thickBot="1" x14ac:dyDescent="0.25">
      <c r="A56" s="148" t="s">
        <v>438</v>
      </c>
    </row>
    <row r="57" spans="1:1" ht="30" customHeight="1" thickBot="1" x14ac:dyDescent="0.35">
      <c r="A57" s="159" t="s">
        <v>439</v>
      </c>
    </row>
    <row r="58" spans="1:1" ht="30" customHeight="1" thickBot="1" x14ac:dyDescent="0.25">
      <c r="A58" s="148" t="s">
        <v>440</v>
      </c>
    </row>
    <row r="59" spans="1:1" ht="30" customHeight="1" thickBot="1" x14ac:dyDescent="0.25">
      <c r="A59" s="148" t="s">
        <v>441</v>
      </c>
    </row>
    <row r="60" spans="1:1" ht="30" customHeight="1" thickBot="1" x14ac:dyDescent="0.25">
      <c r="A60" s="148" t="s">
        <v>442</v>
      </c>
    </row>
    <row r="61" spans="1:1" ht="30" customHeight="1" thickBot="1" x14ac:dyDescent="0.25">
      <c r="A61" s="148" t="s">
        <v>443</v>
      </c>
    </row>
    <row r="62" spans="1:1" ht="30" customHeight="1" thickBot="1" x14ac:dyDescent="0.25">
      <c r="A62" s="148" t="s">
        <v>445</v>
      </c>
    </row>
    <row r="63" spans="1:1" ht="30" customHeight="1" thickBot="1" x14ac:dyDescent="0.25">
      <c r="A63" s="148" t="s">
        <v>446</v>
      </c>
    </row>
    <row r="64" spans="1:1" ht="30" customHeight="1" thickBot="1" x14ac:dyDescent="0.25">
      <c r="A64" s="148" t="s">
        <v>447</v>
      </c>
    </row>
    <row r="65" spans="1:1" ht="30" customHeight="1" thickBot="1" x14ac:dyDescent="0.25">
      <c r="A65" s="148" t="s">
        <v>444</v>
      </c>
    </row>
    <row r="66" spans="1:1" ht="30" customHeight="1" thickBot="1" x14ac:dyDescent="0.25">
      <c r="A66" s="148" t="s">
        <v>448</v>
      </c>
    </row>
    <row r="67" spans="1:1" ht="30" customHeight="1" thickBot="1" x14ac:dyDescent="0.25">
      <c r="A67" s="148" t="s">
        <v>449</v>
      </c>
    </row>
    <row r="68" spans="1:1" ht="30" customHeight="1" thickBot="1" x14ac:dyDescent="0.25">
      <c r="A68" s="148" t="s">
        <v>450</v>
      </c>
    </row>
    <row r="69" spans="1:1" ht="30" customHeight="1" thickBot="1" x14ac:dyDescent="0.25">
      <c r="A69" s="148" t="s">
        <v>451</v>
      </c>
    </row>
    <row r="70" spans="1:1" ht="30" customHeight="1" thickBot="1" x14ac:dyDescent="0.25">
      <c r="A70" s="148" t="s">
        <v>452</v>
      </c>
    </row>
    <row r="71" spans="1:1" ht="30" customHeight="1" thickBot="1" x14ac:dyDescent="0.25">
      <c r="A71" s="148" t="s">
        <v>453</v>
      </c>
    </row>
    <row r="72" spans="1:1" s="15" customFormat="1" ht="30" customHeight="1" thickBot="1" x14ac:dyDescent="0.25">
      <c r="A72" s="148" t="s">
        <v>764</v>
      </c>
    </row>
    <row r="73" spans="1:1" s="15" customFormat="1" ht="30" customHeight="1" thickBot="1" x14ac:dyDescent="0.25">
      <c r="A73" s="268" t="s">
        <v>765</v>
      </c>
    </row>
    <row r="74" spans="1:1" s="15" customFormat="1" ht="30" customHeight="1" thickBot="1" x14ac:dyDescent="0.25">
      <c r="A74" s="268" t="s">
        <v>766</v>
      </c>
    </row>
    <row r="75" spans="1:1" ht="30" customHeight="1" thickBot="1" x14ac:dyDescent="0.25">
      <c r="A75" s="148" t="s">
        <v>767</v>
      </c>
    </row>
    <row r="76" spans="1:1" ht="30" customHeight="1" thickBot="1" x14ac:dyDescent="0.25">
      <c r="A76" s="161" t="s">
        <v>768</v>
      </c>
    </row>
    <row r="77" spans="1:1" ht="30" customHeight="1" thickBot="1" x14ac:dyDescent="0.25">
      <c r="A77" s="148" t="s">
        <v>769</v>
      </c>
    </row>
    <row r="78" spans="1:1" ht="30" customHeight="1" thickBot="1" x14ac:dyDescent="0.25">
      <c r="A78" s="148" t="s">
        <v>770</v>
      </c>
    </row>
    <row r="79" spans="1:1" ht="30" customHeight="1" thickBot="1" x14ac:dyDescent="0.25">
      <c r="A79" s="148" t="s">
        <v>771</v>
      </c>
    </row>
    <row r="80" spans="1:1" ht="30" customHeight="1" thickBot="1" x14ac:dyDescent="0.25">
      <c r="A80" s="148" t="s">
        <v>772</v>
      </c>
    </row>
    <row r="81" spans="1:1" ht="30" customHeight="1" thickBot="1" x14ac:dyDescent="0.25">
      <c r="A81" s="148" t="s">
        <v>773</v>
      </c>
    </row>
    <row r="82" spans="1:1" ht="30" customHeight="1" thickBot="1" x14ac:dyDescent="0.25">
      <c r="A82" s="148" t="s">
        <v>774</v>
      </c>
    </row>
    <row r="83" spans="1:1" ht="30" customHeight="1" thickBot="1" x14ac:dyDescent="0.25">
      <c r="A83" s="148" t="s">
        <v>775</v>
      </c>
    </row>
    <row r="84" spans="1:1" ht="30" customHeight="1" thickBot="1" x14ac:dyDescent="0.25">
      <c r="A84" s="148" t="s">
        <v>776</v>
      </c>
    </row>
    <row r="85" spans="1:1" ht="30" customHeight="1" thickBot="1" x14ac:dyDescent="0.25">
      <c r="A85" s="148" t="s">
        <v>777</v>
      </c>
    </row>
    <row r="86" spans="1:1" ht="30" customHeight="1" thickBot="1" x14ac:dyDescent="0.25">
      <c r="A86" s="148" t="s">
        <v>778</v>
      </c>
    </row>
    <row r="87" spans="1:1" ht="30" customHeight="1" thickBot="1" x14ac:dyDescent="0.25">
      <c r="A87" s="148" t="s">
        <v>779</v>
      </c>
    </row>
    <row r="88" spans="1:1" ht="30" customHeight="1" thickBot="1" x14ac:dyDescent="0.25">
      <c r="A88" s="148" t="s">
        <v>780</v>
      </c>
    </row>
    <row r="89" spans="1:1" ht="30" customHeight="1" thickBot="1" x14ac:dyDescent="0.25">
      <c r="A89" s="148" t="s">
        <v>781</v>
      </c>
    </row>
    <row r="90" spans="1:1" ht="30" customHeight="1" thickBot="1" x14ac:dyDescent="0.25">
      <c r="A90" s="148" t="s">
        <v>782</v>
      </c>
    </row>
    <row r="91" spans="1:1" ht="30" customHeight="1" thickBot="1" x14ac:dyDescent="0.25">
      <c r="A91" s="148" t="s">
        <v>783</v>
      </c>
    </row>
    <row r="92" spans="1:1" ht="30" customHeight="1" thickBot="1" x14ac:dyDescent="0.25">
      <c r="A92" s="148" t="s">
        <v>784</v>
      </c>
    </row>
    <row r="93" spans="1:1" ht="30" customHeight="1" thickBot="1" x14ac:dyDescent="0.25">
      <c r="A93" s="148" t="s">
        <v>785</v>
      </c>
    </row>
    <row r="94" spans="1:1" ht="30" customHeight="1" thickBot="1" x14ac:dyDescent="0.35">
      <c r="A94" s="159" t="s">
        <v>786</v>
      </c>
    </row>
    <row r="95" spans="1:1" ht="30" customHeight="1" thickBot="1" x14ac:dyDescent="0.25">
      <c r="A95" s="148" t="s">
        <v>787</v>
      </c>
    </row>
    <row r="96" spans="1:1" ht="30" customHeight="1" thickBot="1" x14ac:dyDescent="0.25">
      <c r="A96" s="148" t="s">
        <v>788</v>
      </c>
    </row>
    <row r="97" spans="1:1" ht="30" customHeight="1" thickBot="1" x14ac:dyDescent="0.25">
      <c r="A97" s="148" t="s">
        <v>789</v>
      </c>
    </row>
    <row r="98" spans="1:1" ht="30" customHeight="1" thickBot="1" x14ac:dyDescent="0.25">
      <c r="A98" s="148" t="s">
        <v>790</v>
      </c>
    </row>
    <row r="99" spans="1:1" ht="30" customHeight="1" thickBot="1" x14ac:dyDescent="0.25">
      <c r="A99" s="161" t="s">
        <v>791</v>
      </c>
    </row>
    <row r="100" spans="1:1" ht="30" customHeight="1" thickBot="1" x14ac:dyDescent="0.35">
      <c r="A100" s="159" t="s">
        <v>792</v>
      </c>
    </row>
    <row r="101" spans="1:1" ht="30" customHeight="1" thickBot="1" x14ac:dyDescent="0.25">
      <c r="A101" s="148" t="s">
        <v>793</v>
      </c>
    </row>
    <row r="102" spans="1:1" ht="30" customHeight="1" thickBot="1" x14ac:dyDescent="0.25">
      <c r="A102" s="148" t="s">
        <v>794</v>
      </c>
    </row>
    <row r="103" spans="1:1" ht="30" customHeight="1" thickBot="1" x14ac:dyDescent="0.25">
      <c r="A103" s="148" t="s">
        <v>795</v>
      </c>
    </row>
    <row r="104" spans="1:1" ht="30" customHeight="1" thickBot="1" x14ac:dyDescent="0.25">
      <c r="A104" s="148" t="s">
        <v>796</v>
      </c>
    </row>
    <row r="105" spans="1:1" ht="30" customHeight="1" thickBot="1" x14ac:dyDescent="0.35">
      <c r="A105" s="159" t="s">
        <v>797</v>
      </c>
    </row>
    <row r="106" spans="1:1" ht="30" customHeight="1" thickBot="1" x14ac:dyDescent="0.25">
      <c r="A106" s="148" t="s">
        <v>798</v>
      </c>
    </row>
    <row r="107" spans="1:1" ht="30" customHeight="1" thickBot="1" x14ac:dyDescent="0.25">
      <c r="A107" s="148" t="s">
        <v>799</v>
      </c>
    </row>
    <row r="108" spans="1:1" ht="30" customHeight="1" thickBot="1" x14ac:dyDescent="0.25">
      <c r="A108" s="148" t="s">
        <v>800</v>
      </c>
    </row>
    <row r="109" spans="1:1" ht="30" customHeight="1" thickBot="1" x14ac:dyDescent="0.25">
      <c r="A109" s="148" t="s">
        <v>801</v>
      </c>
    </row>
    <row r="110" spans="1:1" ht="30" customHeight="1" thickBot="1" x14ac:dyDescent="0.25">
      <c r="A110" s="148" t="s">
        <v>802</v>
      </c>
    </row>
    <row r="111" spans="1:1" ht="30" customHeight="1" thickBot="1" x14ac:dyDescent="0.25">
      <c r="A111" s="148" t="s">
        <v>803</v>
      </c>
    </row>
    <row r="112" spans="1:1" ht="30" customHeight="1" thickBot="1" x14ac:dyDescent="0.25">
      <c r="A112" s="148" t="s">
        <v>804</v>
      </c>
    </row>
    <row r="113" spans="1:1" ht="30" customHeight="1" thickBot="1" x14ac:dyDescent="0.25">
      <c r="A113" s="148" t="s">
        <v>805</v>
      </c>
    </row>
    <row r="114" spans="1:1" ht="30" customHeight="1" thickBot="1" x14ac:dyDescent="0.25">
      <c r="A114" s="148" t="s">
        <v>806</v>
      </c>
    </row>
    <row r="115" spans="1:1" ht="30" customHeight="1" thickBot="1" x14ac:dyDescent="0.25">
      <c r="A115" s="148" t="s">
        <v>807</v>
      </c>
    </row>
    <row r="116" spans="1:1" ht="30" customHeight="1" thickBot="1" x14ac:dyDescent="0.25">
      <c r="A116" s="148" t="s">
        <v>808</v>
      </c>
    </row>
    <row r="117" spans="1:1" ht="30" customHeight="1" thickBot="1" x14ac:dyDescent="0.25">
      <c r="A117" s="148" t="s">
        <v>454</v>
      </c>
    </row>
    <row r="118" spans="1:1" ht="30" customHeight="1" thickBot="1" x14ac:dyDescent="0.25">
      <c r="A118" s="148" t="s">
        <v>455</v>
      </c>
    </row>
    <row r="119" spans="1:1" ht="30" customHeight="1" thickBot="1" x14ac:dyDescent="0.25">
      <c r="A119" s="148" t="s">
        <v>456</v>
      </c>
    </row>
    <row r="120" spans="1:1" ht="30" customHeight="1" thickBot="1" x14ac:dyDescent="0.25">
      <c r="A120" s="148" t="s">
        <v>457</v>
      </c>
    </row>
    <row r="121" spans="1:1" ht="30" customHeight="1" thickBot="1" x14ac:dyDescent="0.25">
      <c r="A121" s="149" t="s">
        <v>458</v>
      </c>
    </row>
    <row r="122" spans="1:1" ht="30" customHeight="1" thickBot="1" x14ac:dyDescent="0.25">
      <c r="A122" s="148" t="s">
        <v>459</v>
      </c>
    </row>
    <row r="123" spans="1:1" ht="30" customHeight="1" thickBot="1" x14ac:dyDescent="0.25">
      <c r="A123" s="149" t="s">
        <v>460</v>
      </c>
    </row>
    <row r="124" spans="1:1" ht="30" customHeight="1" thickBot="1" x14ac:dyDescent="0.25">
      <c r="A124" s="149" t="s">
        <v>461</v>
      </c>
    </row>
    <row r="125" spans="1:1" ht="30" customHeight="1" thickBot="1" x14ac:dyDescent="0.25">
      <c r="A125" s="149" t="s">
        <v>462</v>
      </c>
    </row>
    <row r="126" spans="1:1" ht="30" customHeight="1" thickBot="1" x14ac:dyDescent="0.25">
      <c r="A126" s="148" t="s">
        <v>463</v>
      </c>
    </row>
    <row r="127" spans="1:1" ht="30" customHeight="1" thickBot="1" x14ac:dyDescent="0.25">
      <c r="A127" s="148" t="s">
        <v>464</v>
      </c>
    </row>
    <row r="128" spans="1:1" ht="30" customHeight="1" thickBot="1" x14ac:dyDescent="0.25">
      <c r="A128" s="148" t="s">
        <v>465</v>
      </c>
    </row>
    <row r="129" spans="1:1" ht="30" customHeight="1" thickBot="1" x14ac:dyDescent="0.25">
      <c r="A129" s="148" t="s">
        <v>466</v>
      </c>
    </row>
    <row r="130" spans="1:1" ht="30" customHeight="1" thickBot="1" x14ac:dyDescent="0.25">
      <c r="A130" s="148" t="s">
        <v>467</v>
      </c>
    </row>
    <row r="131" spans="1:1" ht="30" customHeight="1" thickBot="1" x14ac:dyDescent="0.25">
      <c r="A131" s="148" t="s">
        <v>468</v>
      </c>
    </row>
    <row r="132" spans="1:1" ht="30" customHeight="1" thickBot="1" x14ac:dyDescent="0.25">
      <c r="A132" s="148" t="s">
        <v>469</v>
      </c>
    </row>
    <row r="133" spans="1:1" ht="30" customHeight="1" thickBot="1" x14ac:dyDescent="0.25">
      <c r="A133" s="148" t="s">
        <v>470</v>
      </c>
    </row>
    <row r="134" spans="1:1" ht="30" customHeight="1" thickBot="1" x14ac:dyDescent="0.25">
      <c r="A134" s="148" t="s">
        <v>471</v>
      </c>
    </row>
    <row r="135" spans="1:1" ht="30" customHeight="1" thickBot="1" x14ac:dyDescent="0.25">
      <c r="A135" s="158" t="s">
        <v>472</v>
      </c>
    </row>
    <row r="136" spans="1:1" ht="30" customHeight="1" thickBot="1" x14ac:dyDescent="0.25">
      <c r="A136" s="148" t="s">
        <v>473</v>
      </c>
    </row>
    <row r="137" spans="1:1" ht="30" customHeight="1" thickBot="1" x14ac:dyDescent="0.25">
      <c r="A137" s="148" t="s">
        <v>474</v>
      </c>
    </row>
    <row r="138" spans="1:1" ht="30" customHeight="1" thickBot="1" x14ac:dyDescent="0.25">
      <c r="A138" s="148" t="s">
        <v>475</v>
      </c>
    </row>
    <row r="139" spans="1:1" ht="30" customHeight="1" thickBot="1" x14ac:dyDescent="0.25">
      <c r="A139" s="148" t="s">
        <v>476</v>
      </c>
    </row>
    <row r="140" spans="1:1" ht="30" customHeight="1" thickBot="1" x14ac:dyDescent="0.25">
      <c r="A140" s="148" t="s">
        <v>477</v>
      </c>
    </row>
    <row r="141" spans="1:1" ht="30" customHeight="1" thickBot="1" x14ac:dyDescent="0.25">
      <c r="A141" s="148" t="s">
        <v>478</v>
      </c>
    </row>
    <row r="142" spans="1:1" ht="30" customHeight="1" thickBot="1" x14ac:dyDescent="0.25">
      <c r="A142" s="148" t="s">
        <v>480</v>
      </c>
    </row>
    <row r="143" spans="1:1" ht="30" customHeight="1" thickBot="1" x14ac:dyDescent="0.25">
      <c r="A143" s="161" t="s">
        <v>479</v>
      </c>
    </row>
    <row r="144" spans="1:1" ht="30" customHeight="1" thickBot="1" x14ac:dyDescent="0.25">
      <c r="A144" s="161" t="s">
        <v>481</v>
      </c>
    </row>
    <row r="145" spans="1:1" ht="30" customHeight="1" thickBot="1" x14ac:dyDescent="0.25">
      <c r="A145" s="160" t="s">
        <v>482</v>
      </c>
    </row>
    <row r="146" spans="1:1" ht="30" customHeight="1" thickBot="1" x14ac:dyDescent="0.25">
      <c r="A146" s="148" t="s">
        <v>483</v>
      </c>
    </row>
    <row r="147" spans="1:1" ht="30" customHeight="1" thickBot="1" x14ac:dyDescent="0.25">
      <c r="A147" s="148" t="s">
        <v>484</v>
      </c>
    </row>
    <row r="148" spans="1:1" ht="30" customHeight="1" thickBot="1" x14ac:dyDescent="0.25">
      <c r="A148" s="148" t="s">
        <v>485</v>
      </c>
    </row>
    <row r="149" spans="1:1" ht="30" customHeight="1" thickBot="1" x14ac:dyDescent="0.25">
      <c r="A149" s="148" t="s">
        <v>486</v>
      </c>
    </row>
    <row r="150" spans="1:1" ht="30" customHeight="1" thickBot="1" x14ac:dyDescent="0.25">
      <c r="A150" s="157" t="s">
        <v>487</v>
      </c>
    </row>
    <row r="151" spans="1:1" ht="30" customHeight="1" thickBot="1" x14ac:dyDescent="0.25">
      <c r="A151" s="148" t="s">
        <v>488</v>
      </c>
    </row>
    <row r="152" spans="1:1" ht="30" customHeight="1" thickBot="1" x14ac:dyDescent="0.25">
      <c r="A152" s="148" t="s">
        <v>489</v>
      </c>
    </row>
    <row r="153" spans="1:1" ht="30" customHeight="1" thickBot="1" x14ac:dyDescent="0.25">
      <c r="A153" s="148" t="s">
        <v>490</v>
      </c>
    </row>
    <row r="154" spans="1:1" ht="30" customHeight="1" thickBot="1" x14ac:dyDescent="0.25">
      <c r="A154" s="148" t="s">
        <v>491</v>
      </c>
    </row>
    <row r="155" spans="1:1" ht="30" customHeight="1" thickBot="1" x14ac:dyDescent="0.25">
      <c r="A155" s="148" t="s">
        <v>492</v>
      </c>
    </row>
    <row r="156" spans="1:1" ht="30" customHeight="1" thickBot="1" x14ac:dyDescent="0.25">
      <c r="A156" s="148" t="s">
        <v>493</v>
      </c>
    </row>
    <row r="157" spans="1:1" ht="30" customHeight="1" thickBot="1" x14ac:dyDescent="0.25">
      <c r="A157" s="148" t="s">
        <v>494</v>
      </c>
    </row>
    <row r="158" spans="1:1" ht="30" customHeight="1" thickBot="1" x14ac:dyDescent="0.25">
      <c r="A158" s="148" t="s">
        <v>495</v>
      </c>
    </row>
    <row r="159" spans="1:1" ht="30" customHeight="1" thickBot="1" x14ac:dyDescent="0.25">
      <c r="A159" s="148" t="s">
        <v>496</v>
      </c>
    </row>
    <row r="160" spans="1:1" ht="30" customHeight="1" thickBot="1" x14ac:dyDescent="0.25">
      <c r="A160" s="148" t="s">
        <v>497</v>
      </c>
    </row>
    <row r="161" spans="1:1" ht="30" customHeight="1" thickBot="1" x14ac:dyDescent="0.25">
      <c r="A161" s="148" t="s">
        <v>498</v>
      </c>
    </row>
    <row r="162" spans="1:1" ht="30" customHeight="1" thickBot="1" x14ac:dyDescent="0.25">
      <c r="A162" s="148" t="s">
        <v>499</v>
      </c>
    </row>
    <row r="163" spans="1:1" ht="30" customHeight="1" thickBot="1" x14ac:dyDescent="0.25">
      <c r="A163" s="148" t="s">
        <v>834</v>
      </c>
    </row>
    <row r="164" spans="1:1" ht="30" customHeight="1" thickBot="1" x14ac:dyDescent="0.25">
      <c r="A164" s="148" t="s">
        <v>835</v>
      </c>
    </row>
    <row r="165" spans="1:1" ht="30" customHeight="1" thickBot="1" x14ac:dyDescent="0.25">
      <c r="A165" s="148" t="s">
        <v>373</v>
      </c>
    </row>
    <row r="166" spans="1:1" ht="30" customHeight="1" thickBot="1" x14ac:dyDescent="0.25">
      <c r="A166" s="148" t="s">
        <v>374</v>
      </c>
    </row>
    <row r="167" spans="1:1" ht="30" customHeight="1" thickBot="1" x14ac:dyDescent="0.25">
      <c r="A167" s="148" t="s">
        <v>375</v>
      </c>
    </row>
    <row r="168" spans="1:1" ht="30" customHeight="1" thickBot="1" x14ac:dyDescent="0.25">
      <c r="A168" s="148" t="s">
        <v>376</v>
      </c>
    </row>
    <row r="169" spans="1:1" ht="30" customHeight="1" thickBot="1" x14ac:dyDescent="0.25">
      <c r="A169" s="148" t="s">
        <v>377</v>
      </c>
    </row>
    <row r="170" spans="1:1" ht="30" customHeight="1" thickBot="1" x14ac:dyDescent="0.25">
      <c r="A170" s="148" t="s">
        <v>378</v>
      </c>
    </row>
    <row r="171" spans="1:1" ht="30" customHeight="1" thickBot="1" x14ac:dyDescent="0.25">
      <c r="A171" s="148" t="s">
        <v>379</v>
      </c>
    </row>
    <row r="172" spans="1:1" ht="30" customHeight="1" thickBot="1" x14ac:dyDescent="0.25">
      <c r="A172" s="148" t="s">
        <v>380</v>
      </c>
    </row>
    <row r="173" spans="1:1" ht="30" customHeight="1" thickBot="1" x14ac:dyDescent="0.35">
      <c r="A173" s="159" t="s">
        <v>381</v>
      </c>
    </row>
    <row r="174" spans="1:1" ht="30" customHeight="1" thickBot="1" x14ac:dyDescent="0.35">
      <c r="A174" s="159" t="s">
        <v>382</v>
      </c>
    </row>
    <row r="175" spans="1:1" ht="30" customHeight="1" thickBot="1" x14ac:dyDescent="0.25">
      <c r="A175" s="158" t="s">
        <v>383</v>
      </c>
    </row>
    <row r="176" spans="1:1" ht="30" customHeight="1" thickBot="1" x14ac:dyDescent="0.25">
      <c r="A176" s="158" t="s">
        <v>384</v>
      </c>
    </row>
    <row r="177" spans="1:1" ht="30" customHeight="1" thickBot="1" x14ac:dyDescent="0.25">
      <c r="A177" s="162" t="s">
        <v>385</v>
      </c>
    </row>
    <row r="178" spans="1:1" ht="30" customHeight="1" thickBot="1" x14ac:dyDescent="0.25">
      <c r="A178" s="148" t="s">
        <v>386</v>
      </c>
    </row>
    <row r="179" spans="1:1" ht="30" customHeight="1" thickBot="1" x14ac:dyDescent="0.25">
      <c r="A179" s="148" t="s">
        <v>387</v>
      </c>
    </row>
    <row r="180" spans="1:1" ht="30" customHeight="1" thickBot="1" x14ac:dyDescent="0.25">
      <c r="A180" s="148" t="s">
        <v>388</v>
      </c>
    </row>
    <row r="181" spans="1:1" ht="30" customHeight="1" thickBot="1" x14ac:dyDescent="0.25">
      <c r="A181" s="148" t="s">
        <v>389</v>
      </c>
    </row>
    <row r="182" spans="1:1" ht="30" customHeight="1" thickBot="1" x14ac:dyDescent="0.25">
      <c r="A182" s="158" t="s">
        <v>390</v>
      </c>
    </row>
    <row r="183" spans="1:1" ht="30" customHeight="1" thickBot="1" x14ac:dyDescent="0.25">
      <c r="A183" s="148" t="s">
        <v>391</v>
      </c>
    </row>
    <row r="184" spans="1:1" ht="30" customHeight="1" thickBot="1" x14ac:dyDescent="0.25">
      <c r="A184" s="148" t="s">
        <v>392</v>
      </c>
    </row>
    <row r="185" spans="1:1" ht="30" customHeight="1" thickBot="1" x14ac:dyDescent="0.25">
      <c r="A185" s="148" t="s">
        <v>393</v>
      </c>
    </row>
    <row r="186" spans="1:1" ht="30" customHeight="1" thickBot="1" x14ac:dyDescent="0.25">
      <c r="A186" s="148" t="s">
        <v>394</v>
      </c>
    </row>
    <row r="187" spans="1:1" ht="30" customHeight="1" thickBot="1" x14ac:dyDescent="0.25">
      <c r="A187" s="148" t="s">
        <v>395</v>
      </c>
    </row>
    <row r="188" spans="1:1" ht="30" customHeight="1" thickBot="1" x14ac:dyDescent="0.25">
      <c r="A188" s="148" t="s">
        <v>396</v>
      </c>
    </row>
    <row r="189" spans="1:1" ht="30" customHeight="1" thickBot="1" x14ac:dyDescent="0.35">
      <c r="A189" s="159" t="s">
        <v>397</v>
      </c>
    </row>
    <row r="190" spans="1:1" ht="30" customHeight="1" thickBot="1" x14ac:dyDescent="0.25">
      <c r="A190" s="148" t="s">
        <v>398</v>
      </c>
    </row>
    <row r="191" spans="1:1" ht="30" customHeight="1" thickBot="1" x14ac:dyDescent="0.25">
      <c r="A191" s="148" t="s">
        <v>399</v>
      </c>
    </row>
    <row r="192" spans="1:1" ht="30" customHeight="1" thickBot="1" x14ac:dyDescent="0.25">
      <c r="A192" s="148" t="s">
        <v>400</v>
      </c>
    </row>
    <row r="193" spans="1:1" ht="30" customHeight="1" thickBot="1" x14ac:dyDescent="0.35">
      <c r="A193" s="159" t="s">
        <v>401</v>
      </c>
    </row>
    <row r="194" spans="1:1" ht="30" customHeight="1" thickBot="1" x14ac:dyDescent="0.25">
      <c r="A194" s="148" t="s">
        <v>402</v>
      </c>
    </row>
    <row r="195" spans="1:1" ht="30" customHeight="1" thickBot="1" x14ac:dyDescent="0.25">
      <c r="A195" s="148" t="s">
        <v>403</v>
      </c>
    </row>
    <row r="196" spans="1:1" ht="30" customHeight="1" thickBot="1" x14ac:dyDescent="0.25">
      <c r="A196" s="148" t="s">
        <v>404</v>
      </c>
    </row>
    <row r="197" spans="1:1" ht="30" customHeight="1" thickBot="1" x14ac:dyDescent="0.25">
      <c r="A197" s="148" t="s">
        <v>405</v>
      </c>
    </row>
    <row r="198" spans="1:1" ht="30" customHeight="1" thickBot="1" x14ac:dyDescent="0.25">
      <c r="A198" s="148" t="s">
        <v>406</v>
      </c>
    </row>
    <row r="199" spans="1:1" ht="30" customHeight="1" thickBot="1" x14ac:dyDescent="0.35">
      <c r="A199" s="159" t="s">
        <v>407</v>
      </c>
    </row>
    <row r="200" spans="1:1" ht="30" customHeight="1" thickBot="1" x14ac:dyDescent="0.35">
      <c r="A200" s="159" t="s">
        <v>408</v>
      </c>
    </row>
    <row r="201" spans="1:1" ht="30" customHeight="1" thickBot="1" x14ac:dyDescent="0.25">
      <c r="A201" s="148" t="s">
        <v>409</v>
      </c>
    </row>
    <row r="202" spans="1:1" ht="30" customHeight="1" thickBot="1" x14ac:dyDescent="0.25">
      <c r="A202" s="148" t="s">
        <v>410</v>
      </c>
    </row>
    <row r="203" spans="1:1" ht="30" customHeight="1" thickBot="1" x14ac:dyDescent="0.25">
      <c r="A203" s="148" t="s">
        <v>411</v>
      </c>
    </row>
    <row r="204" spans="1:1" ht="30" customHeight="1" thickBot="1" x14ac:dyDescent="0.25">
      <c r="A204" s="148" t="s">
        <v>412</v>
      </c>
    </row>
    <row r="205" spans="1:1" ht="30" customHeight="1" thickBot="1" x14ac:dyDescent="0.25">
      <c r="A205" s="161" t="s">
        <v>413</v>
      </c>
    </row>
    <row r="206" spans="1:1" ht="30" customHeight="1" thickBot="1" x14ac:dyDescent="0.25">
      <c r="A206" s="148" t="s">
        <v>414</v>
      </c>
    </row>
    <row r="207" spans="1:1" ht="30" customHeight="1" thickBot="1" x14ac:dyDescent="0.35">
      <c r="A207" s="163" t="s">
        <v>415</v>
      </c>
    </row>
    <row r="208" spans="1:1" ht="30" customHeight="1" thickBot="1" x14ac:dyDescent="0.25">
      <c r="A208" s="148" t="s">
        <v>416</v>
      </c>
    </row>
    <row r="209" spans="1:1" ht="30" customHeight="1" thickBot="1" x14ac:dyDescent="0.25">
      <c r="A209" s="148" t="s">
        <v>417</v>
      </c>
    </row>
    <row r="210" spans="1:1" ht="30" customHeight="1" thickBot="1" x14ac:dyDescent="0.25">
      <c r="A210" s="148" t="s">
        <v>418</v>
      </c>
    </row>
    <row r="211" spans="1:1" ht="30" customHeight="1" thickBot="1" x14ac:dyDescent="0.35">
      <c r="A211" s="159" t="s">
        <v>419</v>
      </c>
    </row>
    <row r="212" spans="1:1" ht="30" customHeight="1" thickBot="1" x14ac:dyDescent="0.25">
      <c r="A212" s="148" t="s">
        <v>420</v>
      </c>
    </row>
    <row r="213" spans="1:1" ht="30" customHeight="1" thickBot="1" x14ac:dyDescent="0.25">
      <c r="A213" s="148" t="s">
        <v>421</v>
      </c>
    </row>
    <row r="214" spans="1:1" ht="30" customHeight="1" thickBot="1" x14ac:dyDescent="0.25">
      <c r="A214" s="148" t="s">
        <v>422</v>
      </c>
    </row>
    <row r="215" spans="1:1" ht="30" customHeight="1" thickBot="1" x14ac:dyDescent="0.25">
      <c r="A215" s="148" t="s">
        <v>423</v>
      </c>
    </row>
    <row r="216" spans="1:1" ht="30" customHeight="1" thickBot="1" x14ac:dyDescent="0.25">
      <c r="A216" s="148" t="s">
        <v>424</v>
      </c>
    </row>
    <row r="217" spans="1:1" ht="30" customHeight="1" thickBot="1" x14ac:dyDescent="0.25">
      <c r="A217" s="148" t="s">
        <v>425</v>
      </c>
    </row>
    <row r="218" spans="1:1" ht="30" customHeight="1" thickBot="1" x14ac:dyDescent="0.25">
      <c r="A218" s="148" t="s">
        <v>426</v>
      </c>
    </row>
    <row r="219" spans="1:1" ht="30" customHeight="1" thickBot="1" x14ac:dyDescent="0.25">
      <c r="A219" s="148" t="s">
        <v>427</v>
      </c>
    </row>
    <row r="220" spans="1:1" ht="30" customHeight="1" thickBot="1" x14ac:dyDescent="0.25">
      <c r="A220" s="148" t="s">
        <v>428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2</vt:i4>
      </vt:variant>
    </vt:vector>
  </HeadingPairs>
  <TitlesOfParts>
    <vt:vector size="7" baseType="lpstr">
      <vt:lpstr>1ste lj. 3de gr.</vt:lpstr>
      <vt:lpstr>2de lj. 3de gr.</vt:lpstr>
      <vt:lpstr>Bedrijfsbeheer</vt:lpstr>
      <vt:lpstr>ICT</vt:lpstr>
      <vt:lpstr>doelen bedrijfsecon H</vt:lpstr>
      <vt:lpstr>'1ste lj. 3de gr.'!Afdrukbereik</vt:lpstr>
      <vt:lpstr>'2de lj. 3de gr.'!Afdrukbereik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Hutsebaut Hilde</cp:lastModifiedBy>
  <dcterms:created xsi:type="dcterms:W3CDTF">2014-08-11T15:22:59Z</dcterms:created>
  <dcterms:modified xsi:type="dcterms:W3CDTF">2017-07-05T07:33:24Z</dcterms:modified>
</cp:coreProperties>
</file>