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X:\CUR Leerplan SO\LEERPLANNEN\Bibliotheek-eindversies\Leerplan-2017\3de graad BSO (3de leerjaar) - studierichtingen\"/>
    </mc:Choice>
  </mc:AlternateContent>
  <bookViews>
    <workbookView xWindow="240" yWindow="105" windowWidth="20730" windowHeight="11760"/>
  </bookViews>
  <sheets>
    <sheet name="C1 Werken in team" sheetId="1" r:id="rId1"/>
    <sheet name="C2 Ontvangen en opslaan" sheetId="2" r:id="rId2"/>
    <sheet name="C3 Verzendklaarmaken" sheetId="3" r:id="rId3"/>
    <sheet name="C4 ITM besturen" sheetId="4" r:id="rId4"/>
    <sheet name="C5 Veilig werken" sheetId="5" r:id="rId5"/>
    <sheet name="C6 Voorraadbeheer" sheetId="6" r:id="rId6"/>
    <sheet name="ICT" sheetId="7" r:id="rId7"/>
  </sheets>
  <definedNames>
    <definedName name="_xlnm.Print_Area" localSheetId="0">'C1 Werken in team'!$A$1:$Y$6</definedName>
    <definedName name="_xlnm.Print_Area" localSheetId="1">'C2 Ontvangen en opslaan'!$A$1:$Y$6</definedName>
    <definedName name="_xlnm.Print_Area" localSheetId="2">'C3 Verzendklaarmaken'!$A$1:$Y$6</definedName>
    <definedName name="_xlnm.Print_Area" localSheetId="3">'C4 ITM besturen'!$A$1:$Y$6</definedName>
    <definedName name="_xlnm.Print_Area" localSheetId="4">'C5 Veilig werken'!$A$1:$Y$6</definedName>
    <definedName name="_xlnm.Print_Area" localSheetId="5">'C6 Voorraadbeheer'!$A$1:$Y$5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5" i="6" l="1"/>
  <c r="H5" i="6"/>
  <c r="H5" i="5"/>
  <c r="I5" i="5"/>
  <c r="I5" i="4"/>
  <c r="H5" i="4"/>
  <c r="I5" i="3"/>
  <c r="H5" i="3"/>
  <c r="I5" i="2"/>
  <c r="H5" i="2"/>
  <c r="H5" i="1"/>
  <c r="H1" i="1"/>
  <c r="I5" i="1"/>
  <c r="I1" i="1"/>
  <c r="H1" i="4"/>
  <c r="I1" i="4"/>
  <c r="H1" i="6"/>
  <c r="H1" i="2"/>
  <c r="I1" i="6"/>
  <c r="I1" i="2"/>
  <c r="H1" i="5"/>
  <c r="H1" i="3"/>
  <c r="I1" i="5"/>
  <c r="I1" i="3"/>
</calcChain>
</file>

<file path=xl/comments1.xml><?xml version="1.0" encoding="utf-8"?>
<comments xmlns="http://schemas.openxmlformats.org/spreadsheetml/2006/main">
  <authors>
    <author>Eigenaar</author>
  </authors>
  <commentList>
    <comment ref="T5" authorId="0" shapeId="0">
      <text>
        <r>
          <rPr>
            <b/>
            <sz val="9"/>
            <color indexed="81"/>
            <rFont val="Tahoma"/>
            <family val="2"/>
          </rPr>
          <t>Eigenaar:</t>
        </r>
        <r>
          <rPr>
            <sz val="9"/>
            <color indexed="81"/>
            <rFont val="Tahoma"/>
            <family val="2"/>
          </rPr>
          <t xml:space="preserve">
• Deze competentie biedt heel wat mogelijkheden om samen te werken met de leraren PAV, Nederlands. Deze competentie bouwt verder op de gerealiseerde competenties binnen Nederlands communicatieve vaardigheden tweede graad en Nederlands zakelijke communicatie derde graad.</t>
        </r>
      </text>
    </comment>
    <comment ref="U5" authorId="0" shapeId="0">
      <text>
        <r>
          <rPr>
            <b/>
            <sz val="9"/>
            <color indexed="81"/>
            <rFont val="Tahoma"/>
            <family val="2"/>
          </rPr>
          <t>Eigenaar:</t>
        </r>
        <r>
          <rPr>
            <sz val="9"/>
            <color indexed="81"/>
            <rFont val="Tahoma"/>
            <family val="2"/>
          </rPr>
          <t xml:space="preserve">
• Deze competentie biedt heel wat mogelijkheden om samen te werken met de leraren PAV, Nederlands. Deze competentie bouwt verder op de gerealiseerde competenties binnen Nederlands communicatieve vaardigheden tweede graad en Nederlands zakelijke communicatie derde graad.</t>
        </r>
      </text>
    </comment>
    <comment ref="B12" authorId="0" shapeId="0">
      <text>
        <r>
          <rPr>
            <b/>
            <sz val="9"/>
            <color indexed="81"/>
            <rFont val="Tahoma"/>
            <family val="2"/>
          </rPr>
          <t>Eigenaar:</t>
        </r>
        <r>
          <rPr>
            <sz val="9"/>
            <color indexed="81"/>
            <rFont val="Tahoma"/>
            <family val="2"/>
          </rPr>
          <t xml:space="preserve">
• Oefenen met een rollenspel op de school en daaropvolgend een observatie-opdracht op de werkplek bieden mogelijkheden voor een toepassingsgerichte aanpak
• Op videokanalen is er heel wat materiaal beschikbaar ter ondersteuning van deze competentieontwikkeling</t>
        </r>
      </text>
    </comment>
    <comment ref="S14" authorId="0" shapeId="0">
      <text>
        <r>
          <rPr>
            <b/>
            <sz val="9"/>
            <color indexed="81"/>
            <rFont val="Tahoma"/>
            <family val="2"/>
          </rPr>
          <t>Eigenaar:</t>
        </r>
        <r>
          <rPr>
            <sz val="9"/>
            <color indexed="81"/>
            <rFont val="Tahoma"/>
            <family val="2"/>
          </rPr>
          <t xml:space="preserve">
Rollenspel
</t>
        </r>
      </text>
    </comment>
    <comment ref="S30" authorId="0" shapeId="0">
      <text>
        <r>
          <rPr>
            <b/>
            <sz val="9"/>
            <color indexed="81"/>
            <rFont val="Tahoma"/>
            <family val="2"/>
          </rPr>
          <t>Eigenaar:</t>
        </r>
        <r>
          <rPr>
            <sz val="9"/>
            <color indexed="81"/>
            <rFont val="Tahoma"/>
            <family val="2"/>
          </rPr>
          <t xml:space="preserve">
Rollenspel</t>
        </r>
      </text>
    </comment>
  </commentList>
</comments>
</file>

<file path=xl/comments2.xml><?xml version="1.0" encoding="utf-8"?>
<comments xmlns="http://schemas.openxmlformats.org/spreadsheetml/2006/main">
  <authors>
    <author>Eigenaar</author>
  </authors>
  <commentList>
    <comment ref="B7" authorId="0" shapeId="0">
      <text>
        <r>
          <rPr>
            <b/>
            <sz val="9"/>
            <color indexed="81"/>
            <rFont val="Tahoma"/>
            <family val="2"/>
          </rPr>
          <t>Eigenaar:</t>
        </r>
        <r>
          <rPr>
            <sz val="9"/>
            <color indexed="81"/>
            <rFont val="Tahoma"/>
            <family val="2"/>
          </rPr>
          <t xml:space="preserve">
• Het vervoersdocument dat besproken wordt in doelstelling 6 hangt af van het transportmiddel waarmee de leerling in contact komt in het stagebedrijf</t>
        </r>
      </text>
    </comment>
  </commentList>
</comments>
</file>

<file path=xl/comments3.xml><?xml version="1.0" encoding="utf-8"?>
<comments xmlns="http://schemas.openxmlformats.org/spreadsheetml/2006/main">
  <authors>
    <author>Eigenaar</author>
  </authors>
  <commentList>
    <comment ref="B5" authorId="0" shapeId="0">
      <text>
        <r>
          <rPr>
            <b/>
            <sz val="9"/>
            <color indexed="81"/>
            <rFont val="Tahoma"/>
            <family val="2"/>
          </rPr>
          <t>Eigenaar:</t>
        </r>
        <r>
          <rPr>
            <sz val="9"/>
            <color indexed="81"/>
            <rFont val="Tahoma"/>
            <family val="2"/>
          </rPr>
          <t xml:space="preserve">
• Voor specifieke toestellen zoals bijvoorbeeld een reachtruck gelden nog bijkomende specifieke aandachtspunten rond veilig werken met het betrokken toestel. Indien de leerlingen dergelijke toestellen gebruiken op de werkvloer is het uiteraard aangewezen om met deze specifieke veiligheidsaspecten rekening te houden.</t>
        </r>
      </text>
    </comment>
  </commentList>
</comments>
</file>

<file path=xl/comments4.xml><?xml version="1.0" encoding="utf-8"?>
<comments xmlns="http://schemas.openxmlformats.org/spreadsheetml/2006/main">
  <authors>
    <author>Eigenaar</author>
  </authors>
  <commentList>
    <comment ref="B5" authorId="0" shapeId="0">
      <text>
        <r>
          <rPr>
            <b/>
            <sz val="9"/>
            <color indexed="81"/>
            <rFont val="Tahoma"/>
            <family val="2"/>
          </rPr>
          <t>Eigenaar:</t>
        </r>
        <r>
          <rPr>
            <sz val="9"/>
            <color indexed="81"/>
            <rFont val="Tahoma"/>
            <family val="2"/>
          </rPr>
          <t xml:space="preserve">
• Veilig werken is een essentiële attitude op alle werkplekken. Binnen een magazijnomgeving verdient deze basishouding nog extra aandacht.
• De website www.veiligheidopdewerkvloer.be biedt de mogelijkheid om online alle aspecten rond veiligheid te verwerven.</t>
        </r>
      </text>
    </comment>
    <comment ref="P5" authorId="0" shapeId="0">
      <text>
        <r>
          <rPr>
            <b/>
            <sz val="9"/>
            <color indexed="81"/>
            <rFont val="Tahoma"/>
            <family val="2"/>
          </rPr>
          <t>Eigenaar:</t>
        </r>
        <r>
          <rPr>
            <sz val="9"/>
            <color indexed="81"/>
            <rFont val="Tahoma"/>
            <family val="2"/>
          </rPr>
          <t xml:space="preserve">
• In het kader van de geïntegreerde proef kan de leerling een analyse maken van de veiligheidsmaatregelen die op de werkplek van toepassing zijn</t>
        </r>
      </text>
    </comment>
  </commentList>
</comments>
</file>

<file path=xl/comments5.xml><?xml version="1.0" encoding="utf-8"?>
<comments xmlns="http://schemas.openxmlformats.org/spreadsheetml/2006/main">
  <authors>
    <author>Eigenaar</author>
  </authors>
  <commentList>
    <comment ref="B6" authorId="0" shapeId="0">
      <text>
        <r>
          <rPr>
            <b/>
            <sz val="9"/>
            <color indexed="81"/>
            <rFont val="Tahoma"/>
            <charset val="1"/>
          </rPr>
          <t>Eigenaar:</t>
        </r>
        <r>
          <rPr>
            <sz val="9"/>
            <color indexed="81"/>
            <rFont val="Tahoma"/>
            <charset val="1"/>
          </rPr>
          <t xml:space="preserve">
De doelstellingen van deze competentie worden ontwikkeld met behulp van een simulatie-oefening waarbij ook gebruik gemaakt wordt van de simulatieomgeving MyDC.</t>
        </r>
      </text>
    </comment>
  </commentList>
</comments>
</file>

<file path=xl/sharedStrings.xml><?xml version="1.0" encoding="utf-8"?>
<sst xmlns="http://schemas.openxmlformats.org/spreadsheetml/2006/main" count="688" uniqueCount="433">
  <si>
    <t>HOE</t>
  </si>
  <si>
    <t>MET WIE</t>
  </si>
  <si>
    <t>WANNEER</t>
  </si>
  <si>
    <t>EVALUATIE</t>
  </si>
  <si>
    <t>Interne werkplek</t>
  </si>
  <si>
    <t>Externe werkplek</t>
  </si>
  <si>
    <t>Andere werkvormen</t>
  </si>
  <si>
    <t>PAV</t>
  </si>
  <si>
    <t>Ned</t>
  </si>
  <si>
    <t>MAVO</t>
  </si>
  <si>
    <t>LO</t>
  </si>
  <si>
    <t>Voorzien moment</t>
  </si>
  <si>
    <t>Werkelijk moment</t>
  </si>
  <si>
    <t>Instrument</t>
  </si>
  <si>
    <t>Moment</t>
  </si>
  <si>
    <t>Binnen een magazijnomgeving werken in team</t>
  </si>
  <si>
    <t>1     De organisatie van het stagebedrijf en de werking van het magazijn 
       presenteren</t>
  </si>
  <si>
    <t>2     Deelnemen aan teamoverleg binnen de magazijnomgeving</t>
  </si>
  <si>
    <t>2.1 De principes rond vlot en respectvol communiceren in een team toepassen 
      in praktijksituaties</t>
  </si>
  <si>
    <r>
      <t>•</t>
    </r>
    <r>
      <rPr>
        <sz val="7"/>
        <rFont val="Times New Roman"/>
        <family val="1"/>
      </rPr>
      <t xml:space="preserve">       </t>
    </r>
    <r>
      <rPr>
        <sz val="10"/>
        <rFont val="Arial"/>
      </rPr>
      <t>Zenden van de boodschap</t>
    </r>
  </si>
  <si>
    <r>
      <t>•</t>
    </r>
    <r>
      <rPr>
        <sz val="7"/>
        <rFont val="Times New Roman"/>
        <family val="1"/>
      </rPr>
      <t xml:space="preserve">       </t>
    </r>
    <r>
      <rPr>
        <sz val="10"/>
        <rFont val="Arial"/>
      </rPr>
      <t>Terugkoppelen</t>
    </r>
  </si>
  <si>
    <r>
      <t>•</t>
    </r>
    <r>
      <rPr>
        <sz val="7"/>
        <rFont val="Times New Roman"/>
        <family val="1"/>
      </rPr>
      <t xml:space="preserve">       </t>
    </r>
    <r>
      <rPr>
        <sz val="10"/>
        <rFont val="Arial"/>
      </rPr>
      <t>Ontvangen, begrijpen en accepteren van de boodschap</t>
    </r>
  </si>
  <si>
    <r>
      <t>•</t>
    </r>
    <r>
      <rPr>
        <sz val="7"/>
        <rFont val="Times New Roman"/>
        <family val="1"/>
      </rPr>
      <t xml:space="preserve">       </t>
    </r>
    <r>
      <rPr>
        <sz val="10"/>
        <rFont val="Arial"/>
      </rPr>
      <t>Interne en externe communicatie</t>
    </r>
  </si>
  <si>
    <r>
      <t>•</t>
    </r>
    <r>
      <rPr>
        <sz val="7"/>
        <rFont val="Times New Roman"/>
        <family val="1"/>
      </rPr>
      <t xml:space="preserve">       </t>
    </r>
    <r>
      <rPr>
        <sz val="10"/>
        <rFont val="Arial"/>
      </rPr>
      <t>Eénzijdige en tweezijdige communicatie</t>
    </r>
  </si>
  <si>
    <r>
      <t>•</t>
    </r>
    <r>
      <rPr>
        <sz val="7"/>
        <rFont val="Times New Roman"/>
        <family val="1"/>
      </rPr>
      <t xml:space="preserve">       </t>
    </r>
    <r>
      <rPr>
        <sz val="10"/>
        <rFont val="Arial"/>
      </rPr>
      <t>Formele en informele communicatie</t>
    </r>
  </si>
  <si>
    <r>
      <t>•</t>
    </r>
    <r>
      <rPr>
        <sz val="7"/>
        <rFont val="Times New Roman"/>
        <family val="1"/>
      </rPr>
      <t xml:space="preserve">       </t>
    </r>
    <r>
      <rPr>
        <sz val="10"/>
        <rFont val="Arial"/>
      </rPr>
      <t>Verbale en non-verbale communicatie</t>
    </r>
  </si>
  <si>
    <r>
      <t>•</t>
    </r>
    <r>
      <rPr>
        <b/>
        <sz val="7"/>
        <rFont val="Times New Roman"/>
        <family val="1"/>
      </rPr>
      <t xml:space="preserve">       </t>
    </r>
    <r>
      <rPr>
        <b/>
        <sz val="10"/>
        <rFont val="Arial"/>
        <family val="2"/>
      </rPr>
      <t>Organogram van het stagebedrijf</t>
    </r>
  </si>
  <si>
    <r>
      <t>•</t>
    </r>
    <r>
      <rPr>
        <b/>
        <sz val="7"/>
        <rFont val="Times New Roman"/>
        <family val="1"/>
      </rPr>
      <t xml:space="preserve">       </t>
    </r>
    <r>
      <rPr>
        <b/>
        <sz val="10"/>
        <rFont val="Arial"/>
        <family val="2"/>
      </rPr>
      <t>De flow van de goederen en informatie in de organisatie en het magazijn</t>
    </r>
  </si>
  <si>
    <r>
      <t>•</t>
    </r>
    <r>
      <rPr>
        <b/>
        <sz val="7"/>
        <rFont val="Times New Roman"/>
        <family val="1"/>
      </rPr>
      <t xml:space="preserve">       </t>
    </r>
    <r>
      <rPr>
        <b/>
        <sz val="10"/>
        <rFont val="Arial"/>
        <family val="2"/>
      </rPr>
      <t>De afdelingen of zones binnen het magazijn</t>
    </r>
  </si>
  <si>
    <r>
      <t>•</t>
    </r>
    <r>
      <rPr>
        <b/>
        <sz val="7"/>
        <rFont val="Times New Roman"/>
        <family val="1"/>
      </rPr>
      <t xml:space="preserve">       </t>
    </r>
    <r>
      <rPr>
        <b/>
        <sz val="10"/>
        <rFont val="Arial"/>
        <family val="2"/>
      </rPr>
      <t>Rol en verantwoordelijkheden van de verschillende medewerkers in het 
       magazijn waaronder de magazijnmedewerker, de magazijnier, de 
       logistieke  teamleider en de magazijnbediende</t>
    </r>
  </si>
  <si>
    <r>
      <t>•</t>
    </r>
    <r>
      <rPr>
        <b/>
        <sz val="7"/>
        <rFont val="Times New Roman"/>
        <family val="1"/>
      </rPr>
      <t xml:space="preserve">       </t>
    </r>
    <r>
      <rPr>
        <b/>
        <sz val="10"/>
        <rFont val="Arial"/>
        <family val="2"/>
      </rPr>
      <t>De drie fasen van het communicatieproces</t>
    </r>
  </si>
  <si>
    <r>
      <t>•</t>
    </r>
    <r>
      <rPr>
        <b/>
        <sz val="7"/>
        <rFont val="Times New Roman"/>
        <family val="1"/>
      </rPr>
      <t xml:space="preserve">       </t>
    </r>
    <r>
      <rPr>
        <b/>
        <sz val="10"/>
        <rFont val="Arial"/>
        <family val="2"/>
      </rPr>
      <t>LSD-techniek</t>
    </r>
  </si>
  <si>
    <r>
      <t>•</t>
    </r>
    <r>
      <rPr>
        <sz val="7"/>
        <rFont val="Times New Roman"/>
        <family val="1"/>
      </rPr>
      <t xml:space="preserve">       </t>
    </r>
    <r>
      <rPr>
        <sz val="10"/>
        <rFont val="Arial"/>
      </rPr>
      <t>Luisteren</t>
    </r>
  </si>
  <si>
    <r>
      <t>•</t>
    </r>
    <r>
      <rPr>
        <sz val="7"/>
        <rFont val="Times New Roman"/>
        <family val="1"/>
      </rPr>
      <t xml:space="preserve">       </t>
    </r>
    <r>
      <rPr>
        <sz val="10"/>
        <rFont val="Arial"/>
      </rPr>
      <t>Samenvatten</t>
    </r>
  </si>
  <si>
    <r>
      <t>•</t>
    </r>
    <r>
      <rPr>
        <sz val="7"/>
        <rFont val="Times New Roman"/>
        <family val="1"/>
      </rPr>
      <t xml:space="preserve">       </t>
    </r>
    <r>
      <rPr>
        <sz val="10"/>
        <rFont val="Arial"/>
      </rPr>
      <t>Doorvragen</t>
    </r>
  </si>
  <si>
    <t>2.2 De vier fases van een teamoverleg toepassen in praktijksituaties</t>
  </si>
  <si>
    <t>2.3 De taken en vaardigheden van de voorzitter bij het teamoverleg 
      toepassen in praktijksituaties</t>
  </si>
  <si>
    <t>2.4 De structuur van een teamoverleg toepassen in concrete praktijksituaties</t>
  </si>
  <si>
    <t>3     Omgaan met feedback tijdens werkoverleg, functionerings- en 
       evaluatiegesprekken</t>
  </si>
  <si>
    <t>4    Omgaan met verschillen en conflicten binnen een team</t>
  </si>
  <si>
    <t>4.1 De soorten conflicten in een team benoemen</t>
  </si>
  <si>
    <t>4.2 De juiste stijl van conflicthantering in relatie tot het soort conflict 
      toepassen</t>
  </si>
  <si>
    <r>
      <t>•</t>
    </r>
    <r>
      <rPr>
        <b/>
        <sz val="7"/>
        <rFont val="Times New Roman"/>
        <family val="1"/>
      </rPr>
      <t xml:space="preserve">       </t>
    </r>
    <r>
      <rPr>
        <b/>
        <sz val="10"/>
        <rFont val="Arial"/>
        <family val="2"/>
      </rPr>
      <t xml:space="preserve">Communicatievormen   </t>
    </r>
  </si>
  <si>
    <r>
      <t>•</t>
    </r>
    <r>
      <rPr>
        <b/>
        <sz val="7"/>
        <rFont val="Times New Roman"/>
        <family val="1"/>
      </rPr>
      <t xml:space="preserve">       </t>
    </r>
    <r>
      <rPr>
        <b/>
        <sz val="10"/>
        <rFont val="Arial"/>
        <family val="2"/>
      </rPr>
      <t>De fasen van het overleg</t>
    </r>
  </si>
  <si>
    <r>
      <t>•</t>
    </r>
    <r>
      <rPr>
        <sz val="7"/>
        <rFont val="Times New Roman"/>
        <family val="1"/>
      </rPr>
      <t xml:space="preserve">       </t>
    </r>
    <r>
      <rPr>
        <sz val="10"/>
        <rFont val="Arial"/>
      </rPr>
      <t>Voorbereiding</t>
    </r>
  </si>
  <si>
    <r>
      <t>•</t>
    </r>
    <r>
      <rPr>
        <sz val="7"/>
        <rFont val="Times New Roman"/>
        <family val="1"/>
      </rPr>
      <t xml:space="preserve">       </t>
    </r>
    <r>
      <rPr>
        <sz val="10"/>
        <rFont val="Arial"/>
      </rPr>
      <t>Overleg</t>
    </r>
  </si>
  <si>
    <r>
      <t>•</t>
    </r>
    <r>
      <rPr>
        <sz val="7"/>
        <rFont val="Times New Roman"/>
        <family val="1"/>
      </rPr>
      <t xml:space="preserve">       </t>
    </r>
    <r>
      <rPr>
        <sz val="10"/>
        <rFont val="Arial"/>
      </rPr>
      <t>Afronding</t>
    </r>
  </si>
  <si>
    <r>
      <t>•</t>
    </r>
    <r>
      <rPr>
        <sz val="7"/>
        <rFont val="Times New Roman"/>
        <family val="1"/>
      </rPr>
      <t xml:space="preserve">       </t>
    </r>
    <r>
      <rPr>
        <sz val="10"/>
        <rFont val="Arial"/>
      </rPr>
      <t xml:space="preserve">Opvolging </t>
    </r>
  </si>
  <si>
    <r>
      <t>•</t>
    </r>
    <r>
      <rPr>
        <b/>
        <sz val="7"/>
        <rFont val="Times New Roman"/>
        <family val="1"/>
      </rPr>
      <t xml:space="preserve">       </t>
    </r>
    <r>
      <rPr>
        <b/>
        <sz val="10"/>
        <rFont val="Arial"/>
        <family val="2"/>
      </rPr>
      <t>De taken van de voorzitter</t>
    </r>
  </si>
  <si>
    <r>
      <t>•</t>
    </r>
    <r>
      <rPr>
        <b/>
        <sz val="7"/>
        <rFont val="Times New Roman"/>
        <family val="1"/>
      </rPr>
      <t xml:space="preserve">       </t>
    </r>
    <r>
      <rPr>
        <b/>
        <sz val="10"/>
        <rFont val="Arial"/>
        <family val="2"/>
      </rPr>
      <t>De vaardigheden van de voorzitter</t>
    </r>
  </si>
  <si>
    <r>
      <t>•</t>
    </r>
    <r>
      <rPr>
        <sz val="7"/>
        <rFont val="Times New Roman"/>
        <family val="1"/>
      </rPr>
      <t xml:space="preserve">       </t>
    </r>
    <r>
      <rPr>
        <sz val="10"/>
        <rFont val="Arial"/>
      </rPr>
      <t>Hanteren van de juiste gesprekstechnieken</t>
    </r>
  </si>
  <si>
    <r>
      <t>•</t>
    </r>
    <r>
      <rPr>
        <sz val="7"/>
        <rFont val="Times New Roman"/>
        <family val="1"/>
      </rPr>
      <t xml:space="preserve">       </t>
    </r>
    <r>
      <rPr>
        <sz val="10"/>
        <rFont val="Arial"/>
      </rPr>
      <t>Toepassen van verbale en non-verbale communicatie</t>
    </r>
  </si>
  <si>
    <r>
      <t>•</t>
    </r>
    <r>
      <rPr>
        <sz val="7"/>
        <rFont val="Times New Roman"/>
        <family val="1"/>
      </rPr>
      <t xml:space="preserve">       </t>
    </r>
    <r>
      <rPr>
        <sz val="10"/>
        <rFont val="Arial"/>
      </rPr>
      <t>Voorbereiden op overlegsituaties</t>
    </r>
  </si>
  <si>
    <r>
      <t>•</t>
    </r>
    <r>
      <rPr>
        <sz val="7"/>
        <rFont val="Times New Roman"/>
        <family val="1"/>
      </rPr>
      <t xml:space="preserve">       </t>
    </r>
    <r>
      <rPr>
        <sz val="10"/>
        <rFont val="Arial"/>
      </rPr>
      <t>SMART-afspraken maken</t>
    </r>
  </si>
  <si>
    <r>
      <t>•</t>
    </r>
    <r>
      <rPr>
        <sz val="7"/>
        <rFont val="Times New Roman"/>
        <family val="1"/>
      </rPr>
      <t xml:space="preserve">       </t>
    </r>
    <r>
      <rPr>
        <sz val="10"/>
        <rFont val="Arial"/>
      </rPr>
      <t>Oplossingsgericht denken</t>
    </r>
  </si>
  <si>
    <r>
      <t>•</t>
    </r>
    <r>
      <rPr>
        <b/>
        <sz val="7"/>
        <rFont val="Times New Roman"/>
        <family val="1"/>
      </rPr>
      <t xml:space="preserve">       </t>
    </r>
    <r>
      <rPr>
        <b/>
        <sz val="10"/>
        <rFont val="Arial"/>
        <family val="2"/>
      </rPr>
      <t>Structuur van een teamoverleg</t>
    </r>
  </si>
  <si>
    <r>
      <t>•</t>
    </r>
    <r>
      <rPr>
        <sz val="7"/>
        <rFont val="Times New Roman"/>
        <family val="1"/>
      </rPr>
      <t xml:space="preserve">       </t>
    </r>
    <r>
      <rPr>
        <sz val="10"/>
        <rFont val="Arial"/>
      </rPr>
      <t>Opening overleg</t>
    </r>
  </si>
  <si>
    <r>
      <t>•</t>
    </r>
    <r>
      <rPr>
        <sz val="7"/>
        <rFont val="Times New Roman"/>
        <family val="1"/>
      </rPr>
      <t xml:space="preserve">       </t>
    </r>
    <r>
      <rPr>
        <sz val="10"/>
        <rFont val="Arial"/>
      </rPr>
      <t>Mededelingen</t>
    </r>
  </si>
  <si>
    <r>
      <t>•</t>
    </r>
    <r>
      <rPr>
        <sz val="7"/>
        <rFont val="Times New Roman"/>
        <family val="1"/>
      </rPr>
      <t xml:space="preserve">       </t>
    </r>
    <r>
      <rPr>
        <sz val="10"/>
        <rFont val="Arial"/>
      </rPr>
      <t>Notulen van het vorige verslag</t>
    </r>
  </si>
  <si>
    <r>
      <t>•</t>
    </r>
    <r>
      <rPr>
        <sz val="7"/>
        <rFont val="Times New Roman"/>
        <family val="1"/>
      </rPr>
      <t xml:space="preserve">       </t>
    </r>
    <r>
      <rPr>
        <sz val="10"/>
        <rFont val="Arial"/>
      </rPr>
      <t>Onderwerpen van het overleg</t>
    </r>
  </si>
  <si>
    <r>
      <t>•</t>
    </r>
    <r>
      <rPr>
        <sz val="7"/>
        <rFont val="Times New Roman"/>
        <family val="1"/>
      </rPr>
      <t xml:space="preserve">       </t>
    </r>
    <r>
      <rPr>
        <sz val="10"/>
        <rFont val="Arial"/>
      </rPr>
      <t>Rondvraag</t>
    </r>
  </si>
  <si>
    <r>
      <t>•</t>
    </r>
    <r>
      <rPr>
        <sz val="7"/>
        <rFont val="Times New Roman"/>
        <family val="1"/>
      </rPr>
      <t xml:space="preserve">       </t>
    </r>
    <r>
      <rPr>
        <sz val="10"/>
        <rFont val="Arial"/>
      </rPr>
      <t>Sluiting van het overleg</t>
    </r>
  </si>
  <si>
    <r>
      <t>•</t>
    </r>
    <r>
      <rPr>
        <b/>
        <sz val="7"/>
        <rFont val="Times New Roman"/>
        <family val="1"/>
      </rPr>
      <t xml:space="preserve">       </t>
    </r>
    <r>
      <rPr>
        <b/>
        <sz val="10"/>
        <rFont val="Arial"/>
        <family val="2"/>
      </rPr>
      <t>Het kader om feedback te geven</t>
    </r>
  </si>
  <si>
    <r>
      <t>•</t>
    </r>
    <r>
      <rPr>
        <b/>
        <sz val="7"/>
        <rFont val="Times New Roman"/>
        <family val="1"/>
      </rPr>
      <t xml:space="preserve">       </t>
    </r>
    <r>
      <rPr>
        <b/>
        <sz val="10"/>
        <rFont val="Arial"/>
        <family val="2"/>
      </rPr>
      <t>Stappen bij het geven van feedback</t>
    </r>
  </si>
  <si>
    <r>
      <t>•</t>
    </r>
    <r>
      <rPr>
        <b/>
        <sz val="7"/>
        <rFont val="Times New Roman"/>
        <family val="1"/>
      </rPr>
      <t xml:space="preserve">       </t>
    </r>
    <r>
      <rPr>
        <b/>
        <sz val="10"/>
        <rFont val="Arial"/>
        <family val="2"/>
      </rPr>
      <t>Regels voor het geven van juiste feedback</t>
    </r>
  </si>
  <si>
    <r>
      <t>•</t>
    </r>
    <r>
      <rPr>
        <b/>
        <sz val="7"/>
        <rFont val="Times New Roman"/>
        <family val="1"/>
      </rPr>
      <t xml:space="preserve">       </t>
    </r>
    <r>
      <rPr>
        <b/>
        <sz val="10"/>
        <rFont val="Arial"/>
        <family val="2"/>
      </rPr>
      <t>Het kader om feedback te krijgen</t>
    </r>
  </si>
  <si>
    <r>
      <t>•</t>
    </r>
    <r>
      <rPr>
        <b/>
        <sz val="7"/>
        <rFont val="Times New Roman"/>
        <family val="1"/>
      </rPr>
      <t xml:space="preserve">       </t>
    </r>
    <r>
      <rPr>
        <b/>
        <sz val="10"/>
        <rFont val="Arial"/>
        <family val="2"/>
      </rPr>
      <t>Regels om feedback te ontvangen</t>
    </r>
  </si>
  <si>
    <r>
      <t>•</t>
    </r>
    <r>
      <rPr>
        <b/>
        <sz val="7"/>
        <rFont val="Times New Roman"/>
        <family val="1"/>
      </rPr>
      <t xml:space="preserve">       </t>
    </r>
    <r>
      <rPr>
        <b/>
        <sz val="10"/>
        <rFont val="Arial"/>
        <family val="2"/>
      </rPr>
      <t>Het slecht nieuwsgesprek als vorm van negatieve feedback</t>
    </r>
  </si>
  <si>
    <t>VT</t>
  </si>
  <si>
    <t>WT</t>
  </si>
  <si>
    <r>
      <t>•</t>
    </r>
    <r>
      <rPr>
        <b/>
        <sz val="7"/>
        <rFont val="Times New Roman"/>
        <family val="1"/>
      </rPr>
      <t xml:space="preserve">       </t>
    </r>
    <r>
      <rPr>
        <b/>
        <sz val="10"/>
        <rFont val="Arial"/>
        <family val="2"/>
      </rPr>
      <t>Confrontatie als vorm van feedback</t>
    </r>
  </si>
  <si>
    <r>
      <t>•</t>
    </r>
    <r>
      <rPr>
        <b/>
        <sz val="7"/>
        <rFont val="Times New Roman"/>
        <family val="1"/>
      </rPr>
      <t xml:space="preserve">       </t>
    </r>
    <r>
      <rPr>
        <b/>
        <sz val="10"/>
        <rFont val="Arial"/>
        <family val="2"/>
      </rPr>
      <t>Individueel versus groepsconflict</t>
    </r>
  </si>
  <si>
    <r>
      <t>•</t>
    </r>
    <r>
      <rPr>
        <b/>
        <sz val="7"/>
        <rFont val="Times New Roman"/>
        <family val="1"/>
      </rPr>
      <t xml:space="preserve">       </t>
    </r>
    <r>
      <rPr>
        <b/>
        <sz val="10"/>
        <rFont val="Arial"/>
        <family val="2"/>
      </rPr>
      <t>Conflictaanjagers en conflictremmers</t>
    </r>
  </si>
  <si>
    <r>
      <t>•</t>
    </r>
    <r>
      <rPr>
        <b/>
        <sz val="7"/>
        <rFont val="Times New Roman"/>
        <family val="1"/>
      </rPr>
      <t xml:space="preserve">       </t>
    </r>
    <r>
      <rPr>
        <b/>
        <sz val="10"/>
        <rFont val="Arial"/>
        <family val="2"/>
      </rPr>
      <t>Soorten conflicten:</t>
    </r>
  </si>
  <si>
    <r>
      <t>•</t>
    </r>
    <r>
      <rPr>
        <sz val="7"/>
        <rFont val="Times New Roman"/>
        <family val="1"/>
      </rPr>
      <t xml:space="preserve">       </t>
    </r>
    <r>
      <rPr>
        <sz val="10"/>
        <rFont val="Arial"/>
      </rPr>
      <t>Verdelingsconflict</t>
    </r>
  </si>
  <si>
    <t>•    Persoonlijk conflict</t>
  </si>
  <si>
    <r>
      <t>•</t>
    </r>
    <r>
      <rPr>
        <sz val="7"/>
        <rFont val="Times New Roman"/>
        <family val="1"/>
      </rPr>
      <t xml:space="preserve">       </t>
    </r>
    <r>
      <rPr>
        <sz val="10"/>
        <rFont val="Arial"/>
      </rPr>
      <t>Zakelijk conflict</t>
    </r>
  </si>
  <si>
    <r>
      <t>•</t>
    </r>
    <r>
      <rPr>
        <sz val="7"/>
        <rFont val="Times New Roman"/>
        <family val="1"/>
      </rPr>
      <t xml:space="preserve">       </t>
    </r>
    <r>
      <rPr>
        <sz val="10"/>
        <rFont val="Arial"/>
      </rPr>
      <t>Machtsconflict</t>
    </r>
  </si>
  <si>
    <r>
      <t>•</t>
    </r>
    <r>
      <rPr>
        <b/>
        <sz val="7"/>
        <rFont val="Times New Roman"/>
        <family val="1"/>
      </rPr>
      <t xml:space="preserve">       </t>
    </r>
    <r>
      <rPr>
        <b/>
        <sz val="10"/>
        <rFont val="Arial"/>
        <family val="2"/>
      </rPr>
      <t>Stijlen van conflicthantering</t>
    </r>
  </si>
  <si>
    <r>
      <t>•</t>
    </r>
    <r>
      <rPr>
        <sz val="7"/>
        <rFont val="Times New Roman"/>
        <family val="1"/>
      </rPr>
      <t xml:space="preserve">       </t>
    </r>
    <r>
      <rPr>
        <sz val="10"/>
        <rFont val="Arial"/>
      </rPr>
      <t>Ontlopen</t>
    </r>
  </si>
  <si>
    <r>
      <t>•</t>
    </r>
    <r>
      <rPr>
        <sz val="7"/>
        <rFont val="Times New Roman"/>
        <family val="1"/>
      </rPr>
      <t xml:space="preserve">       </t>
    </r>
    <r>
      <rPr>
        <sz val="10"/>
        <rFont val="Arial"/>
      </rPr>
      <t>Toedekken</t>
    </r>
  </si>
  <si>
    <r>
      <t>•</t>
    </r>
    <r>
      <rPr>
        <sz val="7"/>
        <rFont val="Times New Roman"/>
        <family val="1"/>
      </rPr>
      <t xml:space="preserve">       </t>
    </r>
    <r>
      <rPr>
        <sz val="10"/>
        <rFont val="Arial"/>
      </rPr>
      <t>Forceren</t>
    </r>
  </si>
  <si>
    <r>
      <t>•</t>
    </r>
    <r>
      <rPr>
        <sz val="7"/>
        <rFont val="Times New Roman"/>
        <family val="1"/>
      </rPr>
      <t xml:space="preserve">       </t>
    </r>
    <r>
      <rPr>
        <sz val="10"/>
        <rFont val="Arial"/>
      </rPr>
      <t>Confronteren</t>
    </r>
  </si>
  <si>
    <r>
      <t>•</t>
    </r>
    <r>
      <rPr>
        <sz val="7"/>
        <rFont val="Times New Roman"/>
        <family val="1"/>
      </rPr>
      <t xml:space="preserve">       </t>
    </r>
    <r>
      <rPr>
        <sz val="10"/>
        <rFont val="Arial"/>
      </rPr>
      <t>Compromis</t>
    </r>
  </si>
  <si>
    <r>
      <t>•</t>
    </r>
    <r>
      <rPr>
        <b/>
        <sz val="7"/>
        <rFont val="Times New Roman"/>
        <family val="1"/>
      </rPr>
      <t xml:space="preserve">       </t>
    </r>
    <r>
      <rPr>
        <b/>
        <sz val="10"/>
        <rFont val="Arial"/>
        <family val="2"/>
      </rPr>
      <t>De juiste aanpak in relatie tot het soort conflict</t>
    </r>
  </si>
  <si>
    <t>5     De verschillende leiderschapsstijlen toelichten en aangeven welke stijl het 
       best past bij een bepaalde situatie op de werkvloer</t>
  </si>
  <si>
    <r>
      <t>•</t>
    </r>
    <r>
      <rPr>
        <b/>
        <sz val="7"/>
        <rFont val="Times New Roman"/>
        <family val="1"/>
      </rPr>
      <t xml:space="preserve">       </t>
    </r>
    <r>
      <rPr>
        <b/>
        <sz val="10"/>
        <rFont val="Arial"/>
        <family val="2"/>
      </rPr>
      <t>Stijlen van leidinggeven:</t>
    </r>
  </si>
  <si>
    <r>
      <t>•</t>
    </r>
    <r>
      <rPr>
        <sz val="7"/>
        <rFont val="Times New Roman"/>
        <family val="1"/>
      </rPr>
      <t xml:space="preserve">       </t>
    </r>
    <r>
      <rPr>
        <sz val="10"/>
        <rFont val="Arial"/>
      </rPr>
      <t>Taakgericht leidinggeven</t>
    </r>
  </si>
  <si>
    <r>
      <t>•</t>
    </r>
    <r>
      <rPr>
        <sz val="7"/>
        <rFont val="Times New Roman"/>
        <family val="1"/>
      </rPr>
      <t xml:space="preserve">       </t>
    </r>
    <r>
      <rPr>
        <sz val="10"/>
        <rFont val="Arial"/>
      </rPr>
      <t>Mensgericht leidinggeven</t>
    </r>
  </si>
  <si>
    <r>
      <t>•</t>
    </r>
    <r>
      <rPr>
        <b/>
        <sz val="7"/>
        <rFont val="Times New Roman"/>
        <family val="1"/>
      </rPr>
      <t xml:space="preserve">       </t>
    </r>
    <r>
      <rPr>
        <b/>
        <sz val="10"/>
        <rFont val="Arial"/>
        <family val="2"/>
      </rPr>
      <t>Leiderschapsstijlen:</t>
    </r>
  </si>
  <si>
    <r>
      <t>•</t>
    </r>
    <r>
      <rPr>
        <sz val="7"/>
        <rFont val="Times New Roman"/>
        <family val="1"/>
      </rPr>
      <t xml:space="preserve">       </t>
    </r>
    <r>
      <rPr>
        <sz val="10"/>
        <rFont val="Arial"/>
      </rPr>
      <t>Opdrachtstijl</t>
    </r>
  </si>
  <si>
    <r>
      <t>•</t>
    </r>
    <r>
      <rPr>
        <sz val="7"/>
        <rFont val="Times New Roman"/>
        <family val="1"/>
      </rPr>
      <t xml:space="preserve">       </t>
    </r>
    <r>
      <rPr>
        <sz val="10"/>
        <rFont val="Arial"/>
      </rPr>
      <t>Overtuigstijl</t>
    </r>
  </si>
  <si>
    <r>
      <t>•</t>
    </r>
    <r>
      <rPr>
        <sz val="7"/>
        <rFont val="Times New Roman"/>
        <family val="1"/>
      </rPr>
      <t xml:space="preserve">       </t>
    </r>
    <r>
      <rPr>
        <sz val="10"/>
        <rFont val="Arial"/>
      </rPr>
      <t>Overtuigende stijl of coachstijl</t>
    </r>
  </si>
  <si>
    <r>
      <t>•</t>
    </r>
    <r>
      <rPr>
        <sz val="7"/>
        <rFont val="Times New Roman"/>
        <family val="1"/>
      </rPr>
      <t xml:space="preserve">       </t>
    </r>
    <r>
      <rPr>
        <sz val="10"/>
        <rFont val="Arial"/>
      </rPr>
      <t>Delegeerstijl</t>
    </r>
  </si>
  <si>
    <r>
      <t>•</t>
    </r>
    <r>
      <rPr>
        <b/>
        <sz val="7"/>
        <rFont val="Times New Roman"/>
        <family val="1"/>
      </rPr>
      <t xml:space="preserve">       </t>
    </r>
    <r>
      <rPr>
        <b/>
        <sz val="10"/>
        <rFont val="Arial"/>
        <family val="2"/>
      </rPr>
      <t>Principes van respectvolle communicatie</t>
    </r>
  </si>
  <si>
    <r>
      <t>•</t>
    </r>
    <r>
      <rPr>
        <b/>
        <sz val="7"/>
        <rFont val="Times New Roman"/>
        <family val="1"/>
      </rPr>
      <t xml:space="preserve">       </t>
    </r>
    <r>
      <rPr>
        <b/>
        <sz val="10"/>
        <rFont val="Arial"/>
        <family val="2"/>
      </rPr>
      <t>Omgangsvormen in relatie tot de bedrijfscultuur</t>
    </r>
  </si>
  <si>
    <t>Frans</t>
  </si>
  <si>
    <t>Engels</t>
  </si>
  <si>
    <t>Observatie-opdracht
 (extern WPL)</t>
  </si>
  <si>
    <t>Bedrijfsbezoek</t>
  </si>
  <si>
    <t>Stage</t>
  </si>
  <si>
    <t>GIP</t>
  </si>
  <si>
    <t>Administratieve software</t>
  </si>
  <si>
    <t>Doe-opdracht 
(extern WPL)</t>
  </si>
  <si>
    <t>ERP/WMS-software</t>
  </si>
  <si>
    <r>
      <t>•</t>
    </r>
    <r>
      <rPr>
        <b/>
        <sz val="7"/>
        <rFont val="Times New Roman"/>
        <family val="1"/>
      </rPr>
      <t xml:space="preserve">       </t>
    </r>
    <r>
      <rPr>
        <b/>
        <sz val="10"/>
        <rFont val="Arial"/>
        <family val="2"/>
      </rPr>
      <t>De functies en verantwoordelijkheden binnen het magazijn en aanverwante
       afdelingen</t>
    </r>
  </si>
  <si>
    <t>Zelfstandig goederen ontvangen en opslaan in het magazijn van het stagebedrijf</t>
  </si>
  <si>
    <t>Zelfstandig het order verwerken, de goederen verzendklaar maken, het transport voorbereiden, de goederen laden in het magazijn van het stagebedrijf</t>
  </si>
  <si>
    <t>Binnen een magazijnomgeving minstens twee motorisch aangedreven transportmiddelen besturen rekening houdend met kwaliteitsprocedures en veiligheidsvoorschriften</t>
  </si>
  <si>
    <t>Veilig werken binnen een magazijnomgeving</t>
  </si>
  <si>
    <t>De voorraad inventariseren en beheren met behulp van ERP/WMS-software</t>
  </si>
  <si>
    <t>C1</t>
  </si>
  <si>
    <t>C2</t>
  </si>
  <si>
    <t>C3</t>
  </si>
  <si>
    <t>C4</t>
  </si>
  <si>
    <t>C5</t>
  </si>
  <si>
    <t>C6</t>
  </si>
  <si>
    <t>6     De goederen- en documentenstroom van het stagebedrijf en de 
       adminsitratieve verantwoordelijkheden presenteren</t>
  </si>
  <si>
    <t>7     De chauffeur begroeten en de binnenkomende vracht controleren en 
       ontvangen</t>
  </si>
  <si>
    <t>8     De goederen zelfstandig op een veilige manier lossen met behulp van de 
       juiste interne transportmiddelen</t>
  </si>
  <si>
    <t>8.1 Lostechniek en hulpmiddel kiezen volgens de aangeboden goederen</t>
  </si>
  <si>
    <t>8.2  De goederen op een veilige manier lossen</t>
  </si>
  <si>
    <t>8.3 De controle van de geloste goederen uitvoeren</t>
  </si>
  <si>
    <t>8.4   De geleverde goederen aanvaarden en registreren in het magazijn 
        beheerssysteem (WMS)</t>
  </si>
  <si>
    <t>9    De goederen zelfstandig op een veilige manier opslaan op de juiste locatie</t>
  </si>
  <si>
    <t>9.1 De opslagsystemen toelichten en aangeven welk opslagsysteem gebruikt 
      wordt</t>
  </si>
  <si>
    <t>9.2 De indelingscriteria voor de opslaglocatie toelichten</t>
  </si>
  <si>
    <t>9.3 De magazijnlay-out en de opslagafspraken toelichten</t>
  </si>
  <si>
    <t>10     Veilig en professioneel werken bij de ontvangst en opslag van goederen 
         in het stagebedrijf</t>
  </si>
  <si>
    <r>
      <t>•</t>
    </r>
    <r>
      <rPr>
        <b/>
        <sz val="7"/>
        <rFont val="Times New Roman"/>
        <family val="1"/>
      </rPr>
      <t xml:space="preserve">       </t>
    </r>
    <r>
      <rPr>
        <b/>
        <sz val="10"/>
        <rFont val="Arial"/>
        <family val="2"/>
      </rPr>
      <t>Persoonlijke beschermingsmiddelen</t>
    </r>
  </si>
  <si>
    <r>
      <t>•</t>
    </r>
    <r>
      <rPr>
        <b/>
        <sz val="7"/>
        <rFont val="Times New Roman"/>
        <family val="1"/>
      </rPr>
      <t xml:space="preserve">       </t>
    </r>
    <r>
      <rPr>
        <b/>
        <sz val="10"/>
        <rFont val="Arial"/>
        <family val="2"/>
      </rPr>
      <t>Ergonomische principes bij het tillen van goederen</t>
    </r>
  </si>
  <si>
    <r>
      <t>•</t>
    </r>
    <r>
      <rPr>
        <b/>
        <sz val="7"/>
        <rFont val="Times New Roman"/>
        <family val="1"/>
      </rPr>
      <t xml:space="preserve">       </t>
    </r>
    <r>
      <rPr>
        <b/>
        <sz val="10"/>
        <rFont val="Arial"/>
        <family val="2"/>
      </rPr>
      <t>Veiligheidsregels bij het laden van het transportmiddel rekening houden 
       met:</t>
    </r>
  </si>
  <si>
    <r>
      <t>•</t>
    </r>
    <r>
      <rPr>
        <sz val="7"/>
        <rFont val="Times New Roman"/>
        <family val="1"/>
      </rPr>
      <t xml:space="preserve">       </t>
    </r>
    <r>
      <rPr>
        <sz val="10"/>
        <rFont val="Arial"/>
      </rPr>
      <t>het gewicht van de lading</t>
    </r>
  </si>
  <si>
    <r>
      <t>•</t>
    </r>
    <r>
      <rPr>
        <sz val="7"/>
        <rFont val="Times New Roman"/>
        <family val="1"/>
      </rPr>
      <t xml:space="preserve">       </t>
    </r>
    <r>
      <rPr>
        <sz val="10"/>
        <rFont val="Arial"/>
      </rPr>
      <t>de stabiliteit van de lading</t>
    </r>
  </si>
  <si>
    <r>
      <t>•</t>
    </r>
    <r>
      <rPr>
        <b/>
        <sz val="7"/>
        <rFont val="Times New Roman"/>
        <family val="1"/>
      </rPr>
      <t xml:space="preserve">       </t>
    </r>
    <r>
      <rPr>
        <b/>
        <sz val="10"/>
        <rFont val="Arial"/>
        <family val="2"/>
      </rPr>
      <t>Richtlijnen in geval van brand met aandacht voor:</t>
    </r>
  </si>
  <si>
    <r>
      <t>•</t>
    </r>
    <r>
      <rPr>
        <sz val="7"/>
        <rFont val="Times New Roman"/>
        <family val="1"/>
      </rPr>
      <t xml:space="preserve">       </t>
    </r>
    <r>
      <rPr>
        <sz val="10"/>
        <rFont val="Arial"/>
      </rPr>
      <t>het evacuatieplan</t>
    </r>
  </si>
  <si>
    <r>
      <t>•</t>
    </r>
    <r>
      <rPr>
        <sz val="7"/>
        <rFont val="Times New Roman"/>
        <family val="1"/>
      </rPr>
      <t xml:space="preserve">       </t>
    </r>
    <r>
      <rPr>
        <sz val="10"/>
        <rFont val="Arial"/>
      </rPr>
      <t>verschillende brandklassen</t>
    </r>
  </si>
  <si>
    <r>
      <t>•</t>
    </r>
    <r>
      <rPr>
        <sz val="7"/>
        <rFont val="Times New Roman"/>
        <family val="1"/>
      </rPr>
      <t xml:space="preserve">       </t>
    </r>
    <r>
      <rPr>
        <sz val="10"/>
        <rFont val="Arial"/>
      </rPr>
      <t>types brandblusapparaten</t>
    </r>
  </si>
  <si>
    <r>
      <t>•</t>
    </r>
    <r>
      <rPr>
        <sz val="7"/>
        <rFont val="Times New Roman"/>
        <family val="1"/>
      </rPr>
      <t xml:space="preserve">       </t>
    </r>
    <r>
      <rPr>
        <sz val="10"/>
        <rFont val="Arial"/>
      </rPr>
      <t>de relatie type brandblusapparaat en type brand</t>
    </r>
  </si>
  <si>
    <r>
      <t>•</t>
    </r>
    <r>
      <rPr>
        <b/>
        <sz val="7"/>
        <rFont val="Times New Roman"/>
        <family val="1"/>
      </rPr>
      <t xml:space="preserve">       </t>
    </r>
    <r>
      <rPr>
        <b/>
        <sz val="10"/>
        <rFont val="Arial"/>
        <family val="2"/>
      </rPr>
      <t>Pictogrammen in het magazijn</t>
    </r>
  </si>
  <si>
    <r>
      <t>•</t>
    </r>
    <r>
      <rPr>
        <b/>
        <sz val="7"/>
        <rFont val="Times New Roman"/>
        <family val="1"/>
      </rPr>
      <t xml:space="preserve">       </t>
    </r>
    <r>
      <rPr>
        <b/>
        <sz val="10"/>
        <rFont val="Arial"/>
        <family val="2"/>
      </rPr>
      <t>Pictogrammen op de interne en externe transportmiddelen</t>
    </r>
  </si>
  <si>
    <r>
      <t>•</t>
    </r>
    <r>
      <rPr>
        <b/>
        <sz val="7"/>
        <rFont val="Times New Roman"/>
        <family val="1"/>
      </rPr>
      <t xml:space="preserve">       </t>
    </r>
    <r>
      <rPr>
        <b/>
        <sz val="10"/>
        <rFont val="Arial"/>
        <family val="2"/>
      </rPr>
      <t>Magazijnlay-out</t>
    </r>
  </si>
  <si>
    <r>
      <t>•</t>
    </r>
    <r>
      <rPr>
        <b/>
        <sz val="7"/>
        <rFont val="Times New Roman"/>
        <family val="1"/>
      </rPr>
      <t xml:space="preserve">       </t>
    </r>
    <r>
      <rPr>
        <b/>
        <sz val="10"/>
        <rFont val="Arial"/>
        <family val="2"/>
      </rPr>
      <t>Opslagplan:</t>
    </r>
  </si>
  <si>
    <r>
      <t>•</t>
    </r>
    <r>
      <rPr>
        <sz val="7"/>
        <rFont val="Times New Roman"/>
        <family val="1"/>
      </rPr>
      <t xml:space="preserve">       </t>
    </r>
    <r>
      <rPr>
        <sz val="10"/>
        <rFont val="Arial"/>
      </rPr>
      <t>Opslagafspraken</t>
    </r>
  </si>
  <si>
    <r>
      <t>•</t>
    </r>
    <r>
      <rPr>
        <sz val="7"/>
        <rFont val="Times New Roman"/>
        <family val="1"/>
      </rPr>
      <t xml:space="preserve">       </t>
    </r>
    <r>
      <rPr>
        <sz val="10"/>
        <rFont val="Arial"/>
      </rPr>
      <t>Noodzakelijke informatie voor het opmaken van het opslagplan</t>
    </r>
  </si>
  <si>
    <r>
      <t>•</t>
    </r>
    <r>
      <rPr>
        <sz val="7"/>
        <rFont val="Times New Roman"/>
        <family val="1"/>
      </rPr>
      <t xml:space="preserve">       </t>
    </r>
    <r>
      <rPr>
        <sz val="10"/>
        <rFont val="Arial"/>
      </rPr>
      <t>Gegevensverzameling vanuit een WMS</t>
    </r>
  </si>
  <si>
    <r>
      <t>•</t>
    </r>
    <r>
      <rPr>
        <b/>
        <sz val="7"/>
        <rFont val="Times New Roman"/>
        <family val="1"/>
      </rPr>
      <t xml:space="preserve">       </t>
    </r>
    <r>
      <rPr>
        <b/>
        <sz val="10"/>
        <rFont val="Arial"/>
        <family val="2"/>
      </rPr>
      <t>De goederen- en documentenstroom in het magazijn: inbound en outbound</t>
    </r>
  </si>
  <si>
    <r>
      <t>•</t>
    </r>
    <r>
      <rPr>
        <b/>
        <sz val="7"/>
        <rFont val="Times New Roman"/>
        <family val="1"/>
      </rPr>
      <t xml:space="preserve">       </t>
    </r>
    <r>
      <rPr>
        <b/>
        <sz val="10"/>
        <rFont val="Arial"/>
        <family val="2"/>
      </rPr>
      <t>De interne goederenstroom van het stagebedrijf schematisch weergeven</t>
    </r>
  </si>
  <si>
    <r>
      <t>•</t>
    </r>
    <r>
      <rPr>
        <b/>
        <sz val="7"/>
        <rFont val="Times New Roman"/>
        <family val="1"/>
      </rPr>
      <t xml:space="preserve">       </t>
    </r>
    <r>
      <rPr>
        <b/>
        <sz val="10"/>
        <rFont val="Arial"/>
        <family val="2"/>
      </rPr>
      <t>Crossdocking</t>
    </r>
  </si>
  <si>
    <r>
      <t>•</t>
    </r>
    <r>
      <rPr>
        <b/>
        <sz val="7"/>
        <rFont val="Times New Roman"/>
        <family val="1"/>
      </rPr>
      <t xml:space="preserve">       </t>
    </r>
    <r>
      <rPr>
        <b/>
        <sz val="10"/>
        <rFont val="Arial"/>
        <family val="2"/>
      </rPr>
      <t>De rol en verantwoordelijkheden van de verschillende medewerkers in
       het magazijn</t>
    </r>
  </si>
  <si>
    <t>•     Stappen bij ontvangst van goederen in het stagebedrijf</t>
  </si>
  <si>
    <r>
      <t>•</t>
    </r>
    <r>
      <rPr>
        <b/>
        <sz val="7"/>
        <rFont val="Times New Roman"/>
        <family val="1"/>
      </rPr>
      <t xml:space="preserve">       </t>
    </r>
    <r>
      <rPr>
        <b/>
        <sz val="10"/>
        <rFont val="Arial"/>
        <family val="2"/>
      </rPr>
      <t>Vervoersdocumenten afhankelijk van de transportmodi:</t>
    </r>
  </si>
  <si>
    <r>
      <t>•</t>
    </r>
    <r>
      <rPr>
        <sz val="7"/>
        <rFont val="Times New Roman"/>
        <family val="1"/>
      </rPr>
      <t xml:space="preserve">       </t>
    </r>
    <r>
      <rPr>
        <sz val="10"/>
        <rFont val="Arial"/>
      </rPr>
      <t>Elementen</t>
    </r>
  </si>
  <si>
    <r>
      <t>•</t>
    </r>
    <r>
      <rPr>
        <sz val="7"/>
        <rFont val="Times New Roman"/>
        <family val="1"/>
      </rPr>
      <t xml:space="preserve">       </t>
    </r>
    <r>
      <rPr>
        <sz val="10"/>
        <rFont val="Arial"/>
      </rPr>
      <t>Betekenis</t>
    </r>
  </si>
  <si>
    <r>
      <t>•</t>
    </r>
    <r>
      <rPr>
        <b/>
        <sz val="7"/>
        <rFont val="Times New Roman"/>
        <family val="1"/>
      </rPr>
      <t xml:space="preserve">       </t>
    </r>
    <r>
      <rPr>
        <b/>
        <sz val="10"/>
        <rFont val="Arial"/>
        <family val="2"/>
      </rPr>
      <t>Veel voorkomende behandelings-, gevaren- en milieuetiketten op de       
      vrachtwagen</t>
    </r>
  </si>
  <si>
    <r>
      <t>•</t>
    </r>
    <r>
      <rPr>
        <b/>
        <sz val="7"/>
        <rFont val="Times New Roman"/>
        <family val="1"/>
      </rPr>
      <t xml:space="preserve">       </t>
    </r>
    <r>
      <rPr>
        <b/>
        <sz val="10"/>
        <rFont val="Arial"/>
        <family val="2"/>
      </rPr>
      <t>Lostechnieken</t>
    </r>
  </si>
  <si>
    <r>
      <t>•</t>
    </r>
    <r>
      <rPr>
        <b/>
        <sz val="7"/>
        <rFont val="Times New Roman"/>
        <family val="1"/>
      </rPr>
      <t xml:space="preserve">       </t>
    </r>
    <r>
      <rPr>
        <b/>
        <sz val="10"/>
        <rFont val="Arial"/>
        <family val="2"/>
      </rPr>
      <t>Hulpmiddelen voor het lossen</t>
    </r>
  </si>
  <si>
    <r>
      <t>•</t>
    </r>
    <r>
      <rPr>
        <b/>
        <sz val="7"/>
        <rFont val="Times New Roman"/>
        <family val="1"/>
      </rPr>
      <t xml:space="preserve">       </t>
    </r>
    <r>
      <rPr>
        <b/>
        <sz val="10"/>
        <rFont val="Arial"/>
        <family val="2"/>
      </rPr>
      <t>Behandelingsvoorschriften en etiketten</t>
    </r>
  </si>
  <si>
    <r>
      <t>•</t>
    </r>
    <r>
      <rPr>
        <b/>
        <sz val="7"/>
        <rFont val="Times New Roman"/>
        <family val="1"/>
      </rPr>
      <t xml:space="preserve">       </t>
    </r>
    <r>
      <rPr>
        <b/>
        <sz val="10"/>
        <rFont val="Arial"/>
        <family val="2"/>
      </rPr>
      <t>Kwantitatieve en kwalitatieve controle bij de ontvangst van de goederen 
       aan de hand van:</t>
    </r>
  </si>
  <si>
    <r>
      <t>•</t>
    </r>
    <r>
      <rPr>
        <sz val="7"/>
        <rFont val="Times New Roman"/>
        <family val="1"/>
      </rPr>
      <t xml:space="preserve">       </t>
    </r>
    <r>
      <rPr>
        <sz val="10"/>
        <rFont val="Arial"/>
      </rPr>
      <t>Steekproef, staalname</t>
    </r>
  </si>
  <si>
    <r>
      <t>•</t>
    </r>
    <r>
      <rPr>
        <sz val="7"/>
        <rFont val="Times New Roman"/>
        <family val="1"/>
      </rPr>
      <t xml:space="preserve">       </t>
    </r>
    <r>
      <rPr>
        <sz val="10"/>
        <rFont val="Arial"/>
      </rPr>
      <t>Vrachtbrief</t>
    </r>
  </si>
  <si>
    <r>
      <t>•</t>
    </r>
    <r>
      <rPr>
        <sz val="7"/>
        <rFont val="Times New Roman"/>
        <family val="1"/>
      </rPr>
      <t xml:space="preserve">       </t>
    </r>
    <r>
      <rPr>
        <sz val="10"/>
        <rFont val="Arial"/>
      </rPr>
      <t>Paklijst</t>
    </r>
  </si>
  <si>
    <r>
      <t>•</t>
    </r>
    <r>
      <rPr>
        <sz val="7"/>
        <rFont val="Times New Roman"/>
        <family val="1"/>
      </rPr>
      <t xml:space="preserve">       </t>
    </r>
    <r>
      <rPr>
        <sz val="10"/>
        <rFont val="Arial"/>
      </rPr>
      <t>Bestelbon</t>
    </r>
  </si>
  <si>
    <r>
      <t>•</t>
    </r>
    <r>
      <rPr>
        <b/>
        <sz val="7"/>
        <rFont val="Times New Roman"/>
        <family val="1"/>
      </rPr>
      <t xml:space="preserve">       </t>
    </r>
    <r>
      <rPr>
        <b/>
        <sz val="10"/>
        <rFont val="Arial"/>
        <family val="2"/>
      </rPr>
      <t>Administratieve controleprocedure aan de hand van een document of 
       software</t>
    </r>
  </si>
  <si>
    <r>
      <t>•</t>
    </r>
    <r>
      <rPr>
        <b/>
        <sz val="7"/>
        <rFont val="Times New Roman"/>
        <family val="1"/>
      </rPr>
      <t xml:space="preserve">       </t>
    </r>
    <r>
      <rPr>
        <b/>
        <sz val="10"/>
        <rFont val="Arial"/>
        <family val="2"/>
      </rPr>
      <t>Stappenplan bij terugzenden van niet-aanvaarde goederen</t>
    </r>
  </si>
  <si>
    <r>
      <t>•</t>
    </r>
    <r>
      <rPr>
        <b/>
        <sz val="7"/>
        <rFont val="Times New Roman"/>
        <family val="1"/>
      </rPr>
      <t xml:space="preserve">       </t>
    </r>
    <r>
      <rPr>
        <b/>
        <sz val="10"/>
        <rFont val="Arial"/>
        <family val="2"/>
      </rPr>
      <t>Registreren van de aanvaarde goederen (manueel of digitaal) in het WMS</t>
    </r>
  </si>
  <si>
    <r>
      <t>•</t>
    </r>
    <r>
      <rPr>
        <b/>
        <sz val="7"/>
        <rFont val="Times New Roman"/>
        <family val="1"/>
      </rPr>
      <t xml:space="preserve">       </t>
    </r>
    <r>
      <rPr>
        <b/>
        <sz val="10"/>
        <rFont val="Arial"/>
        <family val="2"/>
      </rPr>
      <t>Opslagsystemen:</t>
    </r>
  </si>
  <si>
    <r>
      <t>•</t>
    </r>
    <r>
      <rPr>
        <sz val="7"/>
        <rFont val="Times New Roman"/>
        <family val="1"/>
      </rPr>
      <t xml:space="preserve">       </t>
    </r>
    <r>
      <rPr>
        <sz val="10"/>
        <rFont val="Arial"/>
      </rPr>
      <t>Vaste locatiesysteem</t>
    </r>
  </si>
  <si>
    <r>
      <t>•</t>
    </r>
    <r>
      <rPr>
        <sz val="7"/>
        <rFont val="Times New Roman"/>
        <family val="1"/>
      </rPr>
      <t xml:space="preserve">       </t>
    </r>
    <r>
      <rPr>
        <sz val="10"/>
        <rFont val="Arial"/>
      </rPr>
      <t>Vrije locatiesysteem</t>
    </r>
  </si>
  <si>
    <r>
      <t>•</t>
    </r>
    <r>
      <rPr>
        <sz val="7"/>
        <rFont val="Times New Roman"/>
        <family val="1"/>
      </rPr>
      <t xml:space="preserve">       </t>
    </r>
    <r>
      <rPr>
        <sz val="10"/>
        <rFont val="Arial"/>
      </rPr>
      <t>Semivrije locatiesysteem</t>
    </r>
  </si>
  <si>
    <t>•    Voor- en nadelen van respectievelijk vaste en vrije locatiesysteem</t>
  </si>
  <si>
    <r>
      <t>•</t>
    </r>
    <r>
      <rPr>
        <b/>
        <sz val="7"/>
        <rFont val="Times New Roman"/>
        <family val="1"/>
      </rPr>
      <t xml:space="preserve">       </t>
    </r>
    <r>
      <rPr>
        <b/>
        <sz val="10"/>
        <rFont val="Arial"/>
        <family val="2"/>
      </rPr>
      <t>Indelingscriteria voor de opslag van goederen:</t>
    </r>
  </si>
  <si>
    <r>
      <t>•</t>
    </r>
    <r>
      <rPr>
        <sz val="7"/>
        <rFont val="Times New Roman"/>
        <family val="1"/>
      </rPr>
      <t xml:space="preserve">       </t>
    </r>
    <r>
      <rPr>
        <sz val="10"/>
        <rFont val="Arial"/>
      </rPr>
      <t>Vraagfrequentie en omloopsnelheid</t>
    </r>
  </si>
  <si>
    <r>
      <t>•</t>
    </r>
    <r>
      <rPr>
        <sz val="7"/>
        <rFont val="Times New Roman"/>
        <family val="1"/>
      </rPr>
      <t xml:space="preserve">       </t>
    </r>
    <r>
      <rPr>
        <sz val="10"/>
        <rFont val="Arial"/>
      </rPr>
      <t>Omzetaandeel</t>
    </r>
  </si>
  <si>
    <r>
      <t>•</t>
    </r>
    <r>
      <rPr>
        <sz val="7"/>
        <rFont val="Times New Roman"/>
        <family val="1"/>
      </rPr>
      <t xml:space="preserve">       </t>
    </r>
    <r>
      <rPr>
        <sz val="10"/>
        <rFont val="Arial"/>
      </rPr>
      <t>Fysieke eigenschappen</t>
    </r>
  </si>
  <si>
    <r>
      <t>•</t>
    </r>
    <r>
      <rPr>
        <sz val="7"/>
        <rFont val="Times New Roman"/>
        <family val="1"/>
      </rPr>
      <t xml:space="preserve">       </t>
    </r>
    <r>
      <rPr>
        <sz val="10"/>
        <rFont val="Arial"/>
      </rPr>
      <t>Assortimentssamenstelling</t>
    </r>
  </si>
  <si>
    <t>11     Het stappenplan voor het verzamelen van een order volgens 
         verschillende orderverzamelsystemen toepassen</t>
  </si>
  <si>
    <t>12     De goederen verzendklaar maken</t>
  </si>
  <si>
    <r>
      <t>•</t>
    </r>
    <r>
      <rPr>
        <b/>
        <sz val="7"/>
        <rFont val="Times New Roman"/>
        <family val="1"/>
      </rPr>
      <t xml:space="preserve">       </t>
    </r>
    <r>
      <rPr>
        <b/>
        <sz val="10"/>
        <rFont val="Arial"/>
        <family val="2"/>
      </rPr>
      <t>Stappenplan</t>
    </r>
  </si>
  <si>
    <r>
      <t>•</t>
    </r>
    <r>
      <rPr>
        <sz val="7"/>
        <rFont val="Times New Roman"/>
        <family val="1"/>
      </rPr>
      <t xml:space="preserve">       </t>
    </r>
    <r>
      <rPr>
        <sz val="10"/>
        <rFont val="Arial"/>
      </rPr>
      <t>Ontvangst van de pickopdracht</t>
    </r>
  </si>
  <si>
    <r>
      <t>•</t>
    </r>
    <r>
      <rPr>
        <sz val="7"/>
        <rFont val="Times New Roman"/>
        <family val="1"/>
      </rPr>
      <t xml:space="preserve">       </t>
    </r>
    <r>
      <rPr>
        <sz val="10"/>
        <rFont val="Arial"/>
      </rPr>
      <t>Lezen en controleren van het orderverzamelformulier</t>
    </r>
  </si>
  <si>
    <r>
      <t>•</t>
    </r>
    <r>
      <rPr>
        <sz val="7"/>
        <rFont val="Times New Roman"/>
        <family val="1"/>
      </rPr>
      <t xml:space="preserve">       </t>
    </r>
    <r>
      <rPr>
        <sz val="10"/>
        <rFont val="Arial"/>
      </rPr>
      <t>Kiezen van transport- en opslagmiddelen</t>
    </r>
  </si>
  <si>
    <r>
      <t>•</t>
    </r>
    <r>
      <rPr>
        <sz val="7"/>
        <rFont val="Times New Roman"/>
        <family val="1"/>
      </rPr>
      <t xml:space="preserve">       </t>
    </r>
    <r>
      <rPr>
        <sz val="10"/>
        <rFont val="Arial"/>
      </rPr>
      <t>Bepalen van de juiste locatie van de artikelen</t>
    </r>
  </si>
  <si>
    <r>
      <t>•</t>
    </r>
    <r>
      <rPr>
        <sz val="7"/>
        <rFont val="Times New Roman"/>
        <family val="1"/>
      </rPr>
      <t xml:space="preserve">       </t>
    </r>
    <r>
      <rPr>
        <sz val="10"/>
        <rFont val="Arial"/>
      </rPr>
      <t>Pakken van de artikelen en laden van het transportmiddel met aandacht voor 
    ergonomische aspecten</t>
    </r>
  </si>
  <si>
    <r>
      <t>•</t>
    </r>
    <r>
      <rPr>
        <sz val="7"/>
        <rFont val="Times New Roman"/>
        <family val="1"/>
      </rPr>
      <t xml:space="preserve">       </t>
    </r>
    <r>
      <rPr>
        <sz val="10"/>
        <rFont val="Arial"/>
      </rPr>
      <t>Verzamelde order controleren aan de hand van document</t>
    </r>
  </si>
  <si>
    <r>
      <t>•</t>
    </r>
    <r>
      <rPr>
        <b/>
        <sz val="7"/>
        <rFont val="Times New Roman"/>
        <family val="1"/>
      </rPr>
      <t xml:space="preserve">       </t>
    </r>
    <r>
      <rPr>
        <b/>
        <sz val="10"/>
        <rFont val="Arial"/>
        <family val="2"/>
      </rPr>
      <t>Werkzaamheden</t>
    </r>
  </si>
  <si>
    <r>
      <t>•</t>
    </r>
    <r>
      <rPr>
        <sz val="7"/>
        <rFont val="Times New Roman"/>
        <family val="1"/>
      </rPr>
      <t xml:space="preserve">       </t>
    </r>
    <r>
      <rPr>
        <sz val="10"/>
        <rFont val="Arial"/>
      </rPr>
      <t>Het merken: de verpakking voorzien van informatie</t>
    </r>
  </si>
  <si>
    <r>
      <t>•</t>
    </r>
    <r>
      <rPr>
        <sz val="7"/>
        <rFont val="Times New Roman"/>
        <family val="1"/>
      </rPr>
      <t xml:space="preserve">       </t>
    </r>
    <r>
      <rPr>
        <sz val="10"/>
        <rFont val="Arial"/>
      </rPr>
      <t>Referenties of labels aanbrengen op te verzenden goederen</t>
    </r>
  </si>
  <si>
    <r>
      <t>•</t>
    </r>
    <r>
      <rPr>
        <sz val="7"/>
        <rFont val="Times New Roman"/>
        <family val="1"/>
      </rPr>
      <t xml:space="preserve">       </t>
    </r>
    <r>
      <rPr>
        <sz val="10"/>
        <rFont val="Arial"/>
      </rPr>
      <t>Verzamelen van goederen tot één zending</t>
    </r>
  </si>
  <si>
    <r>
      <t>•</t>
    </r>
    <r>
      <rPr>
        <sz val="7"/>
        <rFont val="Times New Roman"/>
        <family val="1"/>
      </rPr>
      <t xml:space="preserve">       </t>
    </r>
    <r>
      <rPr>
        <sz val="10"/>
        <rFont val="Arial"/>
      </rPr>
      <t>Controleren en verzendklaar maken</t>
    </r>
  </si>
  <si>
    <r>
      <t>•</t>
    </r>
    <r>
      <rPr>
        <sz val="7"/>
        <rFont val="Times New Roman"/>
        <family val="1"/>
      </rPr>
      <t xml:space="preserve">       </t>
    </r>
    <r>
      <rPr>
        <sz val="10"/>
        <rFont val="Arial"/>
      </rPr>
      <t>Afvoeren van de verzamelde order naar de wachtlocatie of laadkade</t>
    </r>
  </si>
  <si>
    <r>
      <t>•</t>
    </r>
    <r>
      <rPr>
        <sz val="7"/>
        <rFont val="Times New Roman"/>
        <family val="1"/>
      </rPr>
      <t xml:space="preserve">       </t>
    </r>
    <r>
      <rPr>
        <sz val="10"/>
        <rFont val="Arial"/>
      </rPr>
      <t>Afronden van de verzamelde order en eventueel bevestigen in het systeem</t>
    </r>
  </si>
  <si>
    <t>13     De goederen op een veilige manier laden met behulp van het juiste     
         transportmiddel</t>
  </si>
  <si>
    <r>
      <t>•</t>
    </r>
    <r>
      <rPr>
        <b/>
        <sz val="7"/>
        <rFont val="Times New Roman"/>
        <family val="1"/>
      </rPr>
      <t xml:space="preserve">       </t>
    </r>
    <r>
      <rPr>
        <b/>
        <sz val="10"/>
        <rFont val="Arial"/>
        <family val="2"/>
      </rPr>
      <t>Veiligheidsaspecten bij het laden van de vrachtwagen:</t>
    </r>
  </si>
  <si>
    <r>
      <t>•</t>
    </r>
    <r>
      <rPr>
        <sz val="7"/>
        <rFont val="Times New Roman"/>
        <family val="1"/>
      </rPr>
      <t xml:space="preserve">       </t>
    </r>
    <r>
      <rPr>
        <sz val="10"/>
        <rFont val="Arial"/>
      </rPr>
      <t>Controle vrachtwagen op beschadiging</t>
    </r>
  </si>
  <si>
    <r>
      <t>•</t>
    </r>
    <r>
      <rPr>
        <sz val="7"/>
        <rFont val="Times New Roman"/>
        <family val="1"/>
      </rPr>
      <t xml:space="preserve">       </t>
    </r>
    <r>
      <rPr>
        <sz val="10"/>
        <rFont val="Arial"/>
      </rPr>
      <t>Wielklem</t>
    </r>
  </si>
  <si>
    <r>
      <t>•</t>
    </r>
    <r>
      <rPr>
        <sz val="7"/>
        <rFont val="Times New Roman"/>
        <family val="1"/>
      </rPr>
      <t xml:space="preserve">       </t>
    </r>
    <r>
      <rPr>
        <sz val="10"/>
        <rFont val="Arial"/>
      </rPr>
      <t>Stabiliteit/evenwicht</t>
    </r>
  </si>
  <si>
    <r>
      <t>•</t>
    </r>
    <r>
      <rPr>
        <b/>
        <sz val="7"/>
        <rFont val="Times New Roman"/>
        <family val="1"/>
      </rPr>
      <t xml:space="preserve">       </t>
    </r>
    <r>
      <rPr>
        <b/>
        <sz val="10"/>
        <rFont val="Arial"/>
        <family val="2"/>
      </rPr>
      <t>Ergonomische principes bij het tillen</t>
    </r>
  </si>
  <si>
    <r>
      <t>•</t>
    </r>
    <r>
      <rPr>
        <b/>
        <sz val="7"/>
        <rFont val="Times New Roman"/>
        <family val="1"/>
      </rPr>
      <t xml:space="preserve">       </t>
    </r>
    <r>
      <rPr>
        <b/>
        <sz val="10"/>
        <rFont val="Arial"/>
        <family val="2"/>
      </rPr>
      <t>Pictogrammen en behandelingslabels</t>
    </r>
  </si>
  <si>
    <r>
      <t>•</t>
    </r>
    <r>
      <rPr>
        <b/>
        <sz val="7"/>
        <rFont val="Times New Roman"/>
        <family val="1"/>
      </rPr>
      <t xml:space="preserve">       </t>
    </r>
    <r>
      <rPr>
        <b/>
        <sz val="10"/>
        <rFont val="Arial"/>
        <family val="2"/>
      </rPr>
      <t>Begrip ERP</t>
    </r>
  </si>
  <si>
    <r>
      <t>•</t>
    </r>
    <r>
      <rPr>
        <b/>
        <sz val="7"/>
        <rFont val="Times New Roman"/>
        <family val="1"/>
      </rPr>
      <t xml:space="preserve">       </t>
    </r>
    <r>
      <rPr>
        <b/>
        <sz val="10"/>
        <rFont val="Arial"/>
        <family val="2"/>
      </rPr>
      <t>Begrip WMS</t>
    </r>
  </si>
  <si>
    <r>
      <t>•</t>
    </r>
    <r>
      <rPr>
        <b/>
        <sz val="7"/>
        <rFont val="Times New Roman"/>
        <family val="1"/>
      </rPr>
      <t xml:space="preserve">       </t>
    </r>
    <r>
      <rPr>
        <b/>
        <sz val="10"/>
        <rFont val="Arial"/>
        <family val="2"/>
      </rPr>
      <t>De bedrijfsprocessen binnen een ERP-pakket</t>
    </r>
  </si>
  <si>
    <r>
      <t>•</t>
    </r>
    <r>
      <rPr>
        <sz val="7"/>
        <rFont val="Times New Roman"/>
        <family val="1"/>
      </rPr>
      <t xml:space="preserve">       </t>
    </r>
    <r>
      <rPr>
        <sz val="10"/>
        <rFont val="Arial"/>
      </rPr>
      <t>Het inkoopproces: opmaak inkooporder, ontvangst en boeken van de levering en 
     factuur</t>
    </r>
  </si>
  <si>
    <r>
      <t>•</t>
    </r>
    <r>
      <rPr>
        <sz val="7"/>
        <rFont val="Times New Roman"/>
        <family val="1"/>
      </rPr>
      <t xml:space="preserve">       </t>
    </r>
    <r>
      <rPr>
        <sz val="10"/>
        <rFont val="Arial"/>
      </rPr>
      <t>Het verkoopproces: aanmaak verkooporder, levering en boeken van het order</t>
    </r>
  </si>
  <si>
    <r>
      <t>•</t>
    </r>
    <r>
      <rPr>
        <sz val="7"/>
        <rFont val="Times New Roman"/>
        <family val="1"/>
      </rPr>
      <t xml:space="preserve">       </t>
    </r>
    <r>
      <rPr>
        <sz val="10"/>
        <rFont val="Arial"/>
      </rPr>
      <t>Het voorraadbeheer</t>
    </r>
  </si>
  <si>
    <r>
      <t>•</t>
    </r>
    <r>
      <rPr>
        <sz val="7"/>
        <rFont val="Times New Roman"/>
        <family val="1"/>
      </rPr>
      <t xml:space="preserve">       </t>
    </r>
    <r>
      <rPr>
        <sz val="10"/>
        <rFont val="Arial"/>
      </rPr>
      <t>Het magazijnbeheer</t>
    </r>
  </si>
  <si>
    <r>
      <t>•</t>
    </r>
    <r>
      <rPr>
        <b/>
        <sz val="7"/>
        <rFont val="Times New Roman"/>
        <family val="1"/>
      </rPr>
      <t xml:space="preserve">       </t>
    </r>
    <r>
      <rPr>
        <b/>
        <sz val="10"/>
        <rFont val="Arial"/>
        <family val="2"/>
      </rPr>
      <t xml:space="preserve">De samenhang tussen bedrijfsprocessen </t>
    </r>
  </si>
  <si>
    <r>
      <t>•</t>
    </r>
    <r>
      <rPr>
        <b/>
        <sz val="7"/>
        <rFont val="Times New Roman"/>
        <family val="1"/>
      </rPr>
      <t xml:space="preserve">       </t>
    </r>
    <r>
      <rPr>
        <b/>
        <sz val="10"/>
        <rFont val="Arial"/>
        <family val="2"/>
      </rPr>
      <t>Voorraadbeheer:</t>
    </r>
  </si>
  <si>
    <r>
      <t>•</t>
    </r>
    <r>
      <rPr>
        <sz val="7"/>
        <rFont val="Times New Roman"/>
        <family val="1"/>
      </rPr>
      <t xml:space="preserve">       </t>
    </r>
    <r>
      <rPr>
        <sz val="10"/>
        <rFont val="Arial"/>
      </rPr>
      <t>Voorraadstatus</t>
    </r>
  </si>
  <si>
    <r>
      <t>•</t>
    </r>
    <r>
      <rPr>
        <sz val="7"/>
        <rFont val="Times New Roman"/>
        <family val="1"/>
      </rPr>
      <t xml:space="preserve">       </t>
    </r>
    <r>
      <rPr>
        <sz val="10"/>
        <rFont val="Arial"/>
      </rPr>
      <t>Minimum- en maximumvoorraad, bestelpunt, bestelhoeveelheid</t>
    </r>
  </si>
  <si>
    <r>
      <t>•</t>
    </r>
    <r>
      <rPr>
        <sz val="7"/>
        <rFont val="Times New Roman"/>
        <family val="1"/>
      </rPr>
      <t xml:space="preserve">       </t>
    </r>
    <r>
      <rPr>
        <sz val="10"/>
        <rFont val="Arial"/>
      </rPr>
      <t>Automatische inkoopvoorstellen</t>
    </r>
  </si>
  <si>
    <r>
      <t>•</t>
    </r>
    <r>
      <rPr>
        <b/>
        <sz val="7"/>
        <rFont val="Times New Roman"/>
        <family val="1"/>
      </rPr>
      <t xml:space="preserve">       </t>
    </r>
    <r>
      <rPr>
        <b/>
        <sz val="10"/>
        <rFont val="Arial"/>
        <family val="2"/>
      </rPr>
      <t>Configuratie van een magazijn:</t>
    </r>
  </si>
  <si>
    <r>
      <t>•</t>
    </r>
    <r>
      <rPr>
        <sz val="7"/>
        <rFont val="Times New Roman"/>
        <family val="1"/>
      </rPr>
      <t xml:space="preserve">       </t>
    </r>
    <r>
      <rPr>
        <sz val="10"/>
        <rFont val="Arial"/>
      </rPr>
      <t>Vestiging</t>
    </r>
  </si>
  <si>
    <r>
      <t>•</t>
    </r>
    <r>
      <rPr>
        <sz val="7"/>
        <rFont val="Times New Roman"/>
        <family val="1"/>
      </rPr>
      <t xml:space="preserve">       </t>
    </r>
    <r>
      <rPr>
        <sz val="10"/>
        <rFont val="Arial"/>
      </rPr>
      <t>Locaties</t>
    </r>
  </si>
  <si>
    <r>
      <t>•</t>
    </r>
    <r>
      <rPr>
        <sz val="7"/>
        <rFont val="Times New Roman"/>
        <family val="1"/>
      </rPr>
      <t xml:space="preserve">       </t>
    </r>
    <r>
      <rPr>
        <sz val="10"/>
        <rFont val="Arial"/>
      </rPr>
      <t>Opslagvoorstellen</t>
    </r>
  </si>
  <si>
    <r>
      <t>•</t>
    </r>
    <r>
      <rPr>
        <sz val="7"/>
        <rFont val="Times New Roman"/>
        <family val="1"/>
      </rPr>
      <t xml:space="preserve">       </t>
    </r>
    <r>
      <rPr>
        <sz val="10"/>
        <rFont val="Arial"/>
      </rPr>
      <t>Magazijndocumenten</t>
    </r>
  </si>
  <si>
    <r>
      <t>•</t>
    </r>
    <r>
      <rPr>
        <b/>
        <sz val="7"/>
        <rFont val="Times New Roman"/>
        <family val="1"/>
      </rPr>
      <t xml:space="preserve">       </t>
    </r>
    <r>
      <rPr>
        <b/>
        <sz val="10"/>
        <rFont val="Arial"/>
        <family val="2"/>
      </rPr>
      <t>Magazijnprocessen</t>
    </r>
  </si>
  <si>
    <r>
      <t>•</t>
    </r>
    <r>
      <rPr>
        <sz val="7"/>
        <rFont val="Times New Roman"/>
        <family val="1"/>
      </rPr>
      <t xml:space="preserve">       </t>
    </r>
    <r>
      <rPr>
        <sz val="10"/>
        <rFont val="Arial"/>
      </rPr>
      <t>Goederenontvangst</t>
    </r>
  </si>
  <si>
    <r>
      <t>•</t>
    </r>
    <r>
      <rPr>
        <sz val="7"/>
        <rFont val="Times New Roman"/>
        <family val="1"/>
      </rPr>
      <t xml:space="preserve">       </t>
    </r>
    <r>
      <rPr>
        <sz val="10"/>
        <rFont val="Arial"/>
      </rPr>
      <t>Opslag</t>
    </r>
  </si>
  <si>
    <r>
      <t>•</t>
    </r>
    <r>
      <rPr>
        <sz val="7"/>
        <rFont val="Times New Roman"/>
        <family val="1"/>
      </rPr>
      <t xml:space="preserve">       </t>
    </r>
    <r>
      <rPr>
        <sz val="10"/>
        <rFont val="Arial"/>
      </rPr>
      <t>Picking</t>
    </r>
  </si>
  <si>
    <r>
      <t>•</t>
    </r>
    <r>
      <rPr>
        <sz val="7"/>
        <rFont val="Times New Roman"/>
        <family val="1"/>
      </rPr>
      <t xml:space="preserve">       </t>
    </r>
    <r>
      <rPr>
        <sz val="10"/>
        <rFont val="Arial"/>
      </rPr>
      <t>Verzending</t>
    </r>
  </si>
  <si>
    <t>14     De verantwoordelijkheden van een bestuurder van motorisch 
         aangedreven transportmiddelen toelichten</t>
  </si>
  <si>
    <r>
      <t>•</t>
    </r>
    <r>
      <rPr>
        <b/>
        <sz val="7"/>
        <rFont val="Times New Roman"/>
        <family val="1"/>
      </rPr>
      <t xml:space="preserve">       </t>
    </r>
    <r>
      <rPr>
        <b/>
        <sz val="10"/>
        <rFont val="Arial"/>
        <family val="2"/>
      </rPr>
      <t>Veiligheidsfunctie</t>
    </r>
  </si>
  <si>
    <r>
      <t>•</t>
    </r>
    <r>
      <rPr>
        <b/>
        <sz val="7"/>
        <rFont val="Times New Roman"/>
        <family val="1"/>
      </rPr>
      <t xml:space="preserve">       </t>
    </r>
    <r>
      <rPr>
        <b/>
        <sz val="10"/>
        <rFont val="Arial"/>
        <family val="2"/>
      </rPr>
      <t>Preventiebeleid</t>
    </r>
  </si>
  <si>
    <r>
      <t>•</t>
    </r>
    <r>
      <rPr>
        <b/>
        <sz val="7"/>
        <rFont val="Times New Roman"/>
        <family val="1"/>
      </rPr>
      <t xml:space="preserve">       </t>
    </r>
    <r>
      <rPr>
        <b/>
        <sz val="10"/>
        <rFont val="Arial"/>
        <family val="2"/>
      </rPr>
      <t>Meldingsplicht</t>
    </r>
  </si>
  <si>
    <t>15     De soorten heftrucks benoemen</t>
  </si>
  <si>
    <r>
      <t>•</t>
    </r>
    <r>
      <rPr>
        <b/>
        <sz val="7"/>
        <rFont val="Times New Roman"/>
        <family val="1"/>
      </rPr>
      <t xml:space="preserve">       </t>
    </r>
    <r>
      <rPr>
        <b/>
        <sz val="10"/>
        <rFont val="Arial"/>
        <family val="2"/>
      </rPr>
      <t>Vrijdragende heftruck</t>
    </r>
  </si>
  <si>
    <r>
      <t>•</t>
    </r>
    <r>
      <rPr>
        <b/>
        <sz val="7"/>
        <rFont val="Times New Roman"/>
        <family val="1"/>
      </rPr>
      <t xml:space="preserve">       </t>
    </r>
    <r>
      <rPr>
        <b/>
        <sz val="10"/>
        <rFont val="Arial"/>
        <family val="2"/>
      </rPr>
      <t>Heftruck met vooruitschuifbare mastvork</t>
    </r>
  </si>
  <si>
    <r>
      <t>•</t>
    </r>
    <r>
      <rPr>
        <b/>
        <sz val="7"/>
        <rFont val="Times New Roman"/>
        <family val="1"/>
      </rPr>
      <t xml:space="preserve">       </t>
    </r>
    <r>
      <rPr>
        <b/>
        <sz val="10"/>
        <rFont val="Arial"/>
        <family val="2"/>
      </rPr>
      <t>Gesteunde pilaar</t>
    </r>
  </si>
  <si>
    <r>
      <t>•</t>
    </r>
    <r>
      <rPr>
        <b/>
        <sz val="7"/>
        <rFont val="Times New Roman"/>
        <family val="1"/>
      </rPr>
      <t xml:space="preserve">       </t>
    </r>
    <r>
      <rPr>
        <b/>
        <sz val="10"/>
        <rFont val="Arial"/>
        <family val="2"/>
      </rPr>
      <t>Elektrische palletkleur</t>
    </r>
  </si>
  <si>
    <t>16    De technische elementen van minstens twee motorisch aangedreven 
        transportmiddelen toelichten</t>
  </si>
  <si>
    <r>
      <t>•</t>
    </r>
    <r>
      <rPr>
        <b/>
        <sz val="7"/>
        <rFont val="Times New Roman"/>
        <family val="1"/>
      </rPr>
      <t xml:space="preserve">       </t>
    </r>
    <r>
      <rPr>
        <b/>
        <sz val="10"/>
        <rFont val="Arial"/>
        <family val="2"/>
      </rPr>
      <t>De mastuitvoeringen</t>
    </r>
  </si>
  <si>
    <r>
      <t>•</t>
    </r>
    <r>
      <rPr>
        <b/>
        <sz val="7"/>
        <rFont val="Times New Roman"/>
        <family val="1"/>
      </rPr>
      <t xml:space="preserve">       </t>
    </r>
    <r>
      <rPr>
        <b/>
        <sz val="10"/>
        <rFont val="Arial"/>
        <family val="2"/>
      </rPr>
      <t>Hoogtes om mee rekening te houden:</t>
    </r>
  </si>
  <si>
    <r>
      <t>•</t>
    </r>
    <r>
      <rPr>
        <sz val="7"/>
        <rFont val="Times New Roman"/>
        <family val="1"/>
      </rPr>
      <t xml:space="preserve">       </t>
    </r>
    <r>
      <rPr>
        <sz val="10"/>
        <rFont val="Arial"/>
      </rPr>
      <t>Doorrijhoogte</t>
    </r>
  </si>
  <si>
    <r>
      <t>•</t>
    </r>
    <r>
      <rPr>
        <sz val="7"/>
        <rFont val="Times New Roman"/>
        <family val="1"/>
      </rPr>
      <t xml:space="preserve">       </t>
    </r>
    <r>
      <rPr>
        <sz val="10"/>
        <rFont val="Arial"/>
      </rPr>
      <t>Hefhoogte</t>
    </r>
  </si>
  <si>
    <r>
      <t>•</t>
    </r>
    <r>
      <rPr>
        <sz val="7"/>
        <rFont val="Times New Roman"/>
        <family val="1"/>
      </rPr>
      <t xml:space="preserve">       </t>
    </r>
    <r>
      <rPr>
        <sz val="10"/>
        <rFont val="Arial"/>
      </rPr>
      <t>Afzethoogte</t>
    </r>
  </si>
  <si>
    <r>
      <t>•</t>
    </r>
    <r>
      <rPr>
        <b/>
        <sz val="7"/>
        <rFont val="Times New Roman"/>
        <family val="1"/>
      </rPr>
      <t xml:space="preserve">       </t>
    </r>
    <r>
      <rPr>
        <b/>
        <sz val="10"/>
        <rFont val="Arial"/>
        <family val="2"/>
      </rPr>
      <t>De stuurinrichting</t>
    </r>
  </si>
  <si>
    <r>
      <t>•</t>
    </r>
    <r>
      <rPr>
        <b/>
        <sz val="7"/>
        <rFont val="Times New Roman"/>
        <family val="1"/>
      </rPr>
      <t xml:space="preserve">       </t>
    </r>
    <r>
      <rPr>
        <b/>
        <sz val="10"/>
        <rFont val="Arial"/>
        <family val="2"/>
      </rPr>
      <t>De remmen</t>
    </r>
  </si>
  <si>
    <r>
      <t>•</t>
    </r>
    <r>
      <rPr>
        <b/>
        <sz val="7"/>
        <rFont val="Times New Roman"/>
        <family val="1"/>
      </rPr>
      <t xml:space="preserve">       </t>
    </r>
    <r>
      <rPr>
        <b/>
        <sz val="10"/>
        <rFont val="Arial"/>
        <family val="2"/>
      </rPr>
      <t>De parkeerrem</t>
    </r>
  </si>
  <si>
    <r>
      <t>•</t>
    </r>
    <r>
      <rPr>
        <b/>
        <sz val="7"/>
        <rFont val="Times New Roman"/>
        <family val="1"/>
      </rPr>
      <t xml:space="preserve">       </t>
    </r>
    <r>
      <rPr>
        <b/>
        <sz val="10"/>
        <rFont val="Arial"/>
        <family val="2"/>
      </rPr>
      <t>De banden</t>
    </r>
  </si>
  <si>
    <r>
      <t>•</t>
    </r>
    <r>
      <rPr>
        <b/>
        <sz val="7"/>
        <rFont val="Times New Roman"/>
        <family val="1"/>
      </rPr>
      <t xml:space="preserve">       </t>
    </r>
    <r>
      <rPr>
        <b/>
        <sz val="10"/>
        <rFont val="Arial"/>
        <family val="2"/>
      </rPr>
      <t>De bestuurdersplaats</t>
    </r>
  </si>
  <si>
    <r>
      <t>•</t>
    </r>
    <r>
      <rPr>
        <b/>
        <sz val="7"/>
        <rFont val="Times New Roman"/>
        <family val="1"/>
      </rPr>
      <t xml:space="preserve">       </t>
    </r>
    <r>
      <rPr>
        <b/>
        <sz val="10"/>
        <rFont val="Arial"/>
        <family val="2"/>
      </rPr>
      <t>De hefinrichting</t>
    </r>
  </si>
  <si>
    <r>
      <t>•</t>
    </r>
    <r>
      <rPr>
        <b/>
        <sz val="7"/>
        <rFont val="Times New Roman"/>
        <family val="1"/>
      </rPr>
      <t xml:space="preserve">       </t>
    </r>
    <r>
      <rPr>
        <b/>
        <sz val="10"/>
        <rFont val="Arial"/>
        <family val="2"/>
      </rPr>
      <t>De aandrijving</t>
    </r>
  </si>
  <si>
    <r>
      <t>•</t>
    </r>
    <r>
      <rPr>
        <b/>
        <sz val="7"/>
        <rFont val="Times New Roman"/>
        <family val="1"/>
      </rPr>
      <t xml:space="preserve">       </t>
    </r>
    <r>
      <rPr>
        <b/>
        <sz val="10"/>
        <rFont val="Arial"/>
        <family val="2"/>
      </rPr>
      <t>De batterij</t>
    </r>
  </si>
  <si>
    <t>17    Het belang van de dagelijkse controle van de motorisch aangedreven
        transportmiddelen toelichten en de dagelijkse controle uitvoeren aan 
        de hand van een checklist</t>
  </si>
  <si>
    <r>
      <t>•</t>
    </r>
    <r>
      <rPr>
        <b/>
        <sz val="7"/>
        <rFont val="Times New Roman"/>
        <family val="1"/>
      </rPr>
      <t xml:space="preserve">       </t>
    </r>
    <r>
      <rPr>
        <b/>
        <sz val="10"/>
        <rFont val="Arial"/>
        <family val="2"/>
      </rPr>
      <t>Belang van de dagelijkse controle voor:</t>
    </r>
  </si>
  <si>
    <r>
      <t>•</t>
    </r>
    <r>
      <rPr>
        <sz val="7"/>
        <rFont val="Times New Roman"/>
        <family val="1"/>
      </rPr>
      <t xml:space="preserve">       </t>
    </r>
    <r>
      <rPr>
        <sz val="10"/>
        <rFont val="Arial"/>
      </rPr>
      <t>de organisatie</t>
    </r>
  </si>
  <si>
    <t>•    de bestuurder</t>
  </si>
  <si>
    <r>
      <t>•</t>
    </r>
    <r>
      <rPr>
        <b/>
        <sz val="7"/>
        <rFont val="Times New Roman"/>
        <family val="1"/>
      </rPr>
      <t xml:space="preserve">       </t>
    </r>
    <r>
      <rPr>
        <b/>
        <sz val="10"/>
        <rFont val="Arial"/>
        <family val="2"/>
      </rPr>
      <t>Checklist met de minimum te controleren items</t>
    </r>
  </si>
  <si>
    <r>
      <t>•</t>
    </r>
    <r>
      <rPr>
        <b/>
        <sz val="7"/>
        <rFont val="Times New Roman"/>
        <family val="1"/>
      </rPr>
      <t xml:space="preserve">       </t>
    </r>
    <r>
      <rPr>
        <b/>
        <sz val="10"/>
        <rFont val="Arial"/>
        <family val="2"/>
      </rPr>
      <t>Bedrijfsinterne procedure ingeval van vaststelling van defecten</t>
    </r>
  </si>
  <si>
    <t>18    Bij het laden en lossen van goederen en het verplaatsen naar diverse 
        locaties in het magazijn aandacht hebben voor de stabiliteit van de 
        motorisch aangedreven transportmiddelen</t>
  </si>
  <si>
    <r>
      <t>•</t>
    </r>
    <r>
      <rPr>
        <b/>
        <sz val="7"/>
        <rFont val="Times New Roman"/>
        <family val="1"/>
      </rPr>
      <t xml:space="preserve">       </t>
    </r>
    <r>
      <rPr>
        <b/>
        <sz val="10"/>
        <rFont val="Arial"/>
        <family val="2"/>
      </rPr>
      <t>Belangrijke elementen die een rol spelen bij de stabiliteit van een heftruck</t>
    </r>
  </si>
  <si>
    <r>
      <t>•</t>
    </r>
    <r>
      <rPr>
        <sz val="7"/>
        <rFont val="Times New Roman"/>
        <family val="1"/>
      </rPr>
      <t xml:space="preserve">       </t>
    </r>
    <r>
      <rPr>
        <sz val="10"/>
        <rFont val="Arial"/>
      </rPr>
      <t>De zwaartekracht</t>
    </r>
  </si>
  <si>
    <r>
      <t>•</t>
    </r>
    <r>
      <rPr>
        <sz val="7"/>
        <rFont val="Times New Roman"/>
        <family val="1"/>
      </rPr>
      <t xml:space="preserve">       </t>
    </r>
    <r>
      <rPr>
        <sz val="10"/>
        <rFont val="Arial"/>
      </rPr>
      <t>De wet van de traagheid of inertie</t>
    </r>
  </si>
  <si>
    <r>
      <t>•</t>
    </r>
    <r>
      <rPr>
        <sz val="7"/>
        <rFont val="Times New Roman"/>
        <family val="1"/>
      </rPr>
      <t xml:space="preserve">       </t>
    </r>
    <r>
      <rPr>
        <sz val="10"/>
        <rFont val="Arial"/>
      </rPr>
      <t>De middelpuntvliegende kracht</t>
    </r>
  </si>
  <si>
    <r>
      <t>•</t>
    </r>
    <r>
      <rPr>
        <b/>
        <sz val="7"/>
        <rFont val="Times New Roman"/>
        <family val="1"/>
      </rPr>
      <t xml:space="preserve">       </t>
    </r>
    <r>
      <rPr>
        <b/>
        <sz val="10"/>
        <rFont val="Arial"/>
        <family val="2"/>
      </rPr>
      <t>Begrippen zwaartekracht en zwaartepunt</t>
    </r>
  </si>
  <si>
    <r>
      <t>•</t>
    </r>
    <r>
      <rPr>
        <b/>
        <sz val="7"/>
        <rFont val="Times New Roman"/>
        <family val="1"/>
      </rPr>
      <t xml:space="preserve">       </t>
    </r>
    <r>
      <rPr>
        <b/>
        <sz val="10"/>
        <rFont val="Arial"/>
        <family val="2"/>
      </rPr>
      <t>Het evenwicht van de heftruck</t>
    </r>
  </si>
  <si>
    <r>
      <t>•</t>
    </r>
    <r>
      <rPr>
        <b/>
        <sz val="7"/>
        <rFont val="Times New Roman"/>
        <family val="1"/>
      </rPr>
      <t xml:space="preserve">       </t>
    </r>
    <r>
      <rPr>
        <b/>
        <sz val="10"/>
        <rFont val="Arial"/>
        <family val="2"/>
      </rPr>
      <t>Krachten die inwerken op de heftruck en zijn lading:</t>
    </r>
  </si>
  <si>
    <r>
      <t>•</t>
    </r>
    <r>
      <rPr>
        <sz val="7"/>
        <rFont val="Times New Roman"/>
        <family val="1"/>
      </rPr>
      <t xml:space="preserve">       </t>
    </r>
    <r>
      <rPr>
        <sz val="10"/>
        <rFont val="Arial"/>
      </rPr>
      <t>Traagheid of inertie</t>
    </r>
  </si>
  <si>
    <r>
      <t>•</t>
    </r>
    <r>
      <rPr>
        <b/>
        <sz val="7"/>
        <rFont val="Times New Roman"/>
        <family val="1"/>
      </rPr>
      <t xml:space="preserve">       </t>
    </r>
    <r>
      <rPr>
        <b/>
        <sz val="10"/>
        <rFont val="Arial"/>
        <family val="2"/>
      </rPr>
      <t>Het laaddiagram</t>
    </r>
  </si>
  <si>
    <r>
      <t>•</t>
    </r>
    <r>
      <rPr>
        <b/>
        <sz val="7"/>
        <rFont val="Times New Roman"/>
        <family val="1"/>
      </rPr>
      <t xml:space="preserve">       </t>
    </r>
    <r>
      <rPr>
        <b/>
        <sz val="10"/>
        <rFont val="Arial"/>
        <family val="2"/>
      </rPr>
      <t>De stabiliteitsdriehoek</t>
    </r>
  </si>
  <si>
    <r>
      <t>•</t>
    </r>
    <r>
      <rPr>
        <sz val="7"/>
        <rFont val="Times New Roman"/>
        <family val="1"/>
      </rPr>
      <t xml:space="preserve">       </t>
    </r>
    <r>
      <rPr>
        <sz val="10"/>
        <rFont val="Arial"/>
      </rPr>
      <t>Middelpuntvliegende kracht</t>
    </r>
  </si>
  <si>
    <r>
      <t>•</t>
    </r>
    <r>
      <rPr>
        <b/>
        <sz val="7"/>
        <rFont val="Times New Roman"/>
        <family val="1"/>
      </rPr>
      <t xml:space="preserve">       </t>
    </r>
    <r>
      <rPr>
        <b/>
        <sz val="10"/>
        <rFont val="Arial"/>
        <family val="2"/>
      </rPr>
      <t>De maststand</t>
    </r>
  </si>
  <si>
    <r>
      <t>•</t>
    </r>
    <r>
      <rPr>
        <b/>
        <sz val="7"/>
        <rFont val="Times New Roman"/>
        <family val="1"/>
      </rPr>
      <t xml:space="preserve">       </t>
    </r>
    <r>
      <rPr>
        <b/>
        <sz val="10"/>
        <rFont val="Arial"/>
        <family val="2"/>
      </rPr>
      <t>Draaicirkel</t>
    </r>
  </si>
  <si>
    <r>
      <t>•</t>
    </r>
    <r>
      <rPr>
        <b/>
        <sz val="7"/>
        <rFont val="Times New Roman"/>
        <family val="1"/>
      </rPr>
      <t xml:space="preserve">       </t>
    </r>
    <r>
      <rPr>
        <b/>
        <sz val="10"/>
        <rFont val="Arial"/>
        <family val="2"/>
      </rPr>
      <t>Referentiepunt</t>
    </r>
  </si>
  <si>
    <t>19    Bij het veilig rijden met de motorisch aangedreven transportmiddelen 
        rekening houden met de draaicirkel en het referentiepunt</t>
  </si>
  <si>
    <t>20    De goederen met de motorisch aangedreven transportmiddelen 
        op een veilige en efficiënte manier manipuleren</t>
  </si>
  <si>
    <r>
      <t>•</t>
    </r>
    <r>
      <rPr>
        <b/>
        <sz val="7"/>
        <rFont val="Times New Roman"/>
        <family val="1"/>
      </rPr>
      <t xml:space="preserve">       </t>
    </r>
    <r>
      <rPr>
        <b/>
        <sz val="10"/>
        <rFont val="Arial"/>
        <family val="2"/>
      </rPr>
      <t>Aandachtspunten en veiligheidsvoorschriften bij:</t>
    </r>
  </si>
  <si>
    <r>
      <t>•</t>
    </r>
    <r>
      <rPr>
        <sz val="7"/>
        <rFont val="Times New Roman"/>
        <family val="1"/>
      </rPr>
      <t xml:space="preserve">       </t>
    </r>
    <r>
      <rPr>
        <sz val="10"/>
        <rFont val="Arial"/>
      </rPr>
      <t>het stapelen in palletstellingen</t>
    </r>
  </si>
  <si>
    <r>
      <t>•</t>
    </r>
    <r>
      <rPr>
        <sz val="7"/>
        <rFont val="Times New Roman"/>
        <family val="1"/>
      </rPr>
      <t xml:space="preserve">       </t>
    </r>
    <r>
      <rPr>
        <sz val="10"/>
        <rFont val="Arial"/>
      </rPr>
      <t>lading opnemen en naar beneden brengen in palletstellingen</t>
    </r>
  </si>
  <si>
    <r>
      <t>•</t>
    </r>
    <r>
      <rPr>
        <sz val="7"/>
        <rFont val="Times New Roman"/>
        <family val="1"/>
      </rPr>
      <t xml:space="preserve">       </t>
    </r>
    <r>
      <rPr>
        <sz val="10"/>
        <rFont val="Arial"/>
      </rPr>
      <t>rijden op hellingen</t>
    </r>
  </si>
  <si>
    <r>
      <t>•</t>
    </r>
    <r>
      <rPr>
        <b/>
        <sz val="7"/>
        <rFont val="Times New Roman"/>
        <family val="1"/>
      </rPr>
      <t xml:space="preserve">       </t>
    </r>
    <r>
      <rPr>
        <b/>
        <sz val="10"/>
        <rFont val="Arial"/>
        <family val="2"/>
      </rPr>
      <t>Aandachtspunten en veiligheidsvoorschriften bij het laden en lossen van 
       vrachtwagens wanneer:</t>
    </r>
  </si>
  <si>
    <r>
      <t>•</t>
    </r>
    <r>
      <rPr>
        <sz val="7"/>
        <rFont val="Times New Roman"/>
        <family val="1"/>
      </rPr>
      <t xml:space="preserve">       </t>
    </r>
    <r>
      <rPr>
        <sz val="10"/>
        <rFont val="Arial"/>
      </rPr>
      <t>de heftruck het voertuig niet binnen rijdt</t>
    </r>
  </si>
  <si>
    <r>
      <t>•</t>
    </r>
    <r>
      <rPr>
        <sz val="7"/>
        <rFont val="Times New Roman"/>
        <family val="1"/>
      </rPr>
      <t xml:space="preserve">       </t>
    </r>
    <r>
      <rPr>
        <sz val="10"/>
        <rFont val="Arial"/>
      </rPr>
      <t>de heftruck het voertuig binnenrijdt via het laadperron</t>
    </r>
  </si>
  <si>
    <t>21    Signalisatie herkennen en de veiligheidsvoorschriften die ermee verband         
        houden respecteren</t>
  </si>
  <si>
    <r>
      <t>•</t>
    </r>
    <r>
      <rPr>
        <b/>
        <sz val="7"/>
        <rFont val="Times New Roman"/>
        <family val="1"/>
      </rPr>
      <t xml:space="preserve">       </t>
    </r>
    <r>
      <rPr>
        <b/>
        <sz val="10"/>
        <rFont val="Arial"/>
        <family val="2"/>
      </rPr>
      <t>Gevaarsymbolen bij het laden en lossen van vrachtwagens</t>
    </r>
  </si>
  <si>
    <r>
      <t>•</t>
    </r>
    <r>
      <rPr>
        <b/>
        <sz val="7"/>
        <rFont val="Times New Roman"/>
        <family val="1"/>
      </rPr>
      <t xml:space="preserve">       </t>
    </r>
    <r>
      <rPr>
        <b/>
        <sz val="10"/>
        <rFont val="Arial"/>
        <family val="2"/>
      </rPr>
      <t>Gebodstekens</t>
    </r>
  </si>
  <si>
    <r>
      <t>•</t>
    </r>
    <r>
      <rPr>
        <b/>
        <sz val="7"/>
        <rFont val="Times New Roman"/>
        <family val="1"/>
      </rPr>
      <t xml:space="preserve">       </t>
    </r>
    <r>
      <rPr>
        <b/>
        <sz val="10"/>
        <rFont val="Arial"/>
        <family val="2"/>
      </rPr>
      <t>Belangrijke veiligheidsborden op de werkvloer</t>
    </r>
  </si>
  <si>
    <t>22     Veilig en professioneel werken bij de ontvangst, opslag en laden van 
         gevaarlijke stoffen (ADR-producten)</t>
  </si>
  <si>
    <t>22.1 Gevaarlijke goederen herkennen met behulp van een numerieke lijst</t>
  </si>
  <si>
    <t>22.2 De eisen gesteld aan de houders voor vervoer van gevaarlijke stoffen 
        toelichten</t>
  </si>
  <si>
    <t>22.3 Het vervoerdocument dat gebruikt wordt bij het vervoer van gevaarlijke 
        goederen toelichten</t>
  </si>
  <si>
    <t>22.4 De andere boorddocumenten die het transport van gevaarlijke goederen 
        vergezellen toelichten</t>
  </si>
  <si>
    <t>22.5 De signalisatie gebruikt bij gevaarlijke producten herkennen</t>
  </si>
  <si>
    <t>23     De voorschriften tijdens het vervoer van gevaarlijke goederen (ADR-
         producten) toelichten</t>
  </si>
  <si>
    <t>24    De voorschriften met betrekking tot de voertuigen en hun uitrusting</t>
  </si>
  <si>
    <t>25    De vrijstellingen van de voorschriften van het ADR toelichten</t>
  </si>
  <si>
    <t>26    De preventie van en noodmaatregelen bij ongevallen met ADR-goederen 
        toelichten</t>
  </si>
  <si>
    <t>27     De principes voor een veilige stuwing en beveiliging van de lading 
         illustreren aan de hand van voorbeelden</t>
  </si>
  <si>
    <t>28     De veiligheidsprincipes rond het gebruik van tunnels door voertuigen 
         met een ADR-lading toelichten.</t>
  </si>
  <si>
    <t>29     De rol van de werkgever, werknemer en diensten in het kader van de 
         wet van welzijn op het werk toelichten</t>
  </si>
  <si>
    <t>30     Bronnen van gevaren en risico's in het stagebedrijf omschrijven</t>
  </si>
  <si>
    <t>31     De praktische aanpak van de preventie van gevaren en risico's in het 
         stagebedrijf toelichten</t>
  </si>
  <si>
    <t>32     De gepaste handeling bij een ongeval of incident op de werkvloer          
         ondernemen</t>
  </si>
  <si>
    <t>33     De basisregels van veilig gedrag op het werk toepassen</t>
  </si>
  <si>
    <t>34    Het belang van veiligheidsregels binnen het stagebedrijf toelichten</t>
  </si>
  <si>
    <t>35     Het stappenplan bij de bestrijding van noodsituaties toelichten</t>
  </si>
  <si>
    <t>36     Veilig handelen in geval van brand en explosie</t>
  </si>
  <si>
    <t>37     Voorzorgsmaatregelen nemen bij het gebruik van arbeidsmiddelen op de 
         werkvloer met als doel ongevallen en letsels te vermijden</t>
  </si>
  <si>
    <t>38     De veiligheidsmaatregelen bij het werken met elektriciteit toelichten</t>
  </si>
  <si>
    <t>39     De ergonomische ingrepen om het gebruiksgemak en de veiligheid en 
         gezondheid van de werknemer te bevorderen, toelichten</t>
  </si>
  <si>
    <t>40     Persoonlijke beschermingsmiddelen herkennen en gebruiken</t>
  </si>
  <si>
    <r>
      <t>•</t>
    </r>
    <r>
      <rPr>
        <b/>
        <sz val="7"/>
        <rFont val="Times New Roman"/>
        <family val="1"/>
      </rPr>
      <t xml:space="preserve">       </t>
    </r>
    <r>
      <rPr>
        <b/>
        <sz val="10"/>
        <rFont val="Arial"/>
        <family val="2"/>
      </rPr>
      <t>Indeling van gevaarlijke goederen:</t>
    </r>
  </si>
  <si>
    <r>
      <t>•</t>
    </r>
    <r>
      <rPr>
        <sz val="7"/>
        <rFont val="Times New Roman"/>
        <family val="1"/>
      </rPr>
      <t xml:space="preserve">       </t>
    </r>
    <r>
      <rPr>
        <sz val="10"/>
        <rFont val="Arial"/>
      </rPr>
      <t>De klassen van gevaarlijke goederen</t>
    </r>
  </si>
  <si>
    <r>
      <t>•</t>
    </r>
    <r>
      <rPr>
        <sz val="7"/>
        <rFont val="Times New Roman"/>
        <family val="1"/>
      </rPr>
      <t xml:space="preserve">       </t>
    </r>
    <r>
      <rPr>
        <sz val="10"/>
        <rFont val="Arial"/>
      </rPr>
      <t>De onderverdelingen binnen de klassen aan de hand van een classificatiecode</t>
    </r>
  </si>
  <si>
    <r>
      <t>•</t>
    </r>
    <r>
      <rPr>
        <b/>
        <sz val="7"/>
        <rFont val="Times New Roman"/>
        <family val="1"/>
      </rPr>
      <t xml:space="preserve">       </t>
    </r>
    <r>
      <rPr>
        <b/>
        <sz val="10"/>
        <rFont val="Arial"/>
        <family val="2"/>
      </rPr>
      <t>Het UN-nummer en de officiële vervoersnaam van de gevaarlijke goederen</t>
    </r>
  </si>
  <si>
    <r>
      <t>•</t>
    </r>
    <r>
      <rPr>
        <b/>
        <sz val="7"/>
        <rFont val="Times New Roman"/>
        <family val="1"/>
      </rPr>
      <t xml:space="preserve">       </t>
    </r>
    <r>
      <rPr>
        <b/>
        <sz val="10"/>
        <rFont val="Arial"/>
        <family val="2"/>
      </rPr>
      <t>De numerieke lijst</t>
    </r>
  </si>
  <si>
    <r>
      <t>•</t>
    </r>
    <r>
      <rPr>
        <b/>
        <sz val="7"/>
        <rFont val="Times New Roman"/>
        <family val="1"/>
      </rPr>
      <t xml:space="preserve">       </t>
    </r>
    <r>
      <rPr>
        <b/>
        <sz val="10"/>
        <rFont val="Arial"/>
        <family val="2"/>
      </rPr>
      <t>De eisen gesteld aan verpakkingen</t>
    </r>
  </si>
  <si>
    <r>
      <t>•</t>
    </r>
    <r>
      <rPr>
        <sz val="7"/>
        <rFont val="Times New Roman"/>
        <family val="1"/>
      </rPr>
      <t xml:space="preserve">       </t>
    </r>
    <r>
      <rPr>
        <sz val="10"/>
        <rFont val="Arial"/>
      </rPr>
      <t>Verpakkingen bestemd voor manuele manipulatie</t>
    </r>
  </si>
  <si>
    <r>
      <t>•</t>
    </r>
    <r>
      <rPr>
        <sz val="7"/>
        <rFont val="Times New Roman"/>
        <family val="1"/>
      </rPr>
      <t xml:space="preserve">       </t>
    </r>
    <r>
      <rPr>
        <sz val="10"/>
        <rFont val="Arial"/>
      </rPr>
      <t>Verpakkingen bestemd voor mechanische manipulatie</t>
    </r>
  </si>
  <si>
    <r>
      <t>•</t>
    </r>
    <r>
      <rPr>
        <b/>
        <sz val="7"/>
        <rFont val="Times New Roman"/>
        <family val="1"/>
      </rPr>
      <t xml:space="preserve">       </t>
    </r>
    <r>
      <rPr>
        <b/>
        <sz val="10"/>
        <rFont val="Arial"/>
        <family val="2"/>
      </rPr>
      <t>Eisen gesteld aan tanks</t>
    </r>
  </si>
  <si>
    <r>
      <t>•</t>
    </r>
    <r>
      <rPr>
        <sz val="7"/>
        <rFont val="Times New Roman"/>
        <family val="1"/>
      </rPr>
      <t xml:space="preserve">       </t>
    </r>
    <r>
      <rPr>
        <sz val="10"/>
        <rFont val="Arial"/>
      </rPr>
      <t xml:space="preserve">Soorten tanks   </t>
    </r>
  </si>
  <si>
    <r>
      <t>•</t>
    </r>
    <r>
      <rPr>
        <sz val="7"/>
        <rFont val="Times New Roman"/>
        <family val="1"/>
      </rPr>
      <t xml:space="preserve">       </t>
    </r>
    <r>
      <rPr>
        <sz val="10"/>
        <rFont val="Arial"/>
      </rPr>
      <t>Merktekens op tanks</t>
    </r>
  </si>
  <si>
    <r>
      <t>•</t>
    </r>
    <r>
      <rPr>
        <b/>
        <sz val="7"/>
        <rFont val="Times New Roman"/>
        <family val="1"/>
      </rPr>
      <t xml:space="preserve">       </t>
    </r>
    <r>
      <rPr>
        <b/>
        <sz val="10"/>
        <rFont val="Arial"/>
        <family val="2"/>
      </rPr>
      <t>Eisen met betrekking tot containers</t>
    </r>
  </si>
  <si>
    <r>
      <t>•</t>
    </r>
    <r>
      <rPr>
        <b/>
        <sz val="7"/>
        <rFont val="Times New Roman"/>
        <family val="1"/>
      </rPr>
      <t xml:space="preserve">       </t>
    </r>
    <r>
      <rPr>
        <b/>
        <sz val="10"/>
        <rFont val="Arial"/>
        <family val="2"/>
      </rPr>
      <t>Eisen omtrent losgestort vervoer</t>
    </r>
  </si>
  <si>
    <r>
      <t>•</t>
    </r>
    <r>
      <rPr>
        <b/>
        <sz val="7"/>
        <rFont val="Times New Roman"/>
        <family val="1"/>
      </rPr>
      <t xml:space="preserve">       </t>
    </r>
    <r>
      <rPr>
        <b/>
        <sz val="10"/>
        <rFont val="Arial"/>
        <family val="2"/>
      </rPr>
      <t>De vorm van het vervoerdocument</t>
    </r>
  </si>
  <si>
    <r>
      <t>•</t>
    </r>
    <r>
      <rPr>
        <b/>
        <sz val="7"/>
        <rFont val="Times New Roman"/>
        <family val="1"/>
      </rPr>
      <t xml:space="preserve">       </t>
    </r>
    <r>
      <rPr>
        <b/>
        <sz val="10"/>
        <rFont val="Arial"/>
        <family val="2"/>
      </rPr>
      <t>Inhoud van het vervoerdocument</t>
    </r>
  </si>
  <si>
    <r>
      <t>•</t>
    </r>
    <r>
      <rPr>
        <b/>
        <sz val="7"/>
        <rFont val="Times New Roman"/>
        <family val="1"/>
      </rPr>
      <t xml:space="preserve">       </t>
    </r>
    <r>
      <rPr>
        <b/>
        <sz val="10"/>
        <rFont val="Arial"/>
        <family val="2"/>
      </rPr>
      <t>Taalgebruik bij het opstellen van het vervoerdocument</t>
    </r>
  </si>
  <si>
    <r>
      <t>•</t>
    </r>
    <r>
      <rPr>
        <b/>
        <sz val="7"/>
        <rFont val="Times New Roman"/>
        <family val="1"/>
      </rPr>
      <t xml:space="preserve">       </t>
    </r>
    <r>
      <rPr>
        <b/>
        <sz val="10"/>
        <rFont val="Arial"/>
        <family val="2"/>
      </rPr>
      <t>Het containersverpakkingscertificaat</t>
    </r>
  </si>
  <si>
    <r>
      <t>•</t>
    </r>
    <r>
      <rPr>
        <sz val="7"/>
        <rFont val="Times New Roman"/>
        <family val="1"/>
      </rPr>
      <t xml:space="preserve">       </t>
    </r>
    <r>
      <rPr>
        <sz val="10"/>
        <rFont val="Arial"/>
      </rPr>
      <t>Vorm</t>
    </r>
  </si>
  <si>
    <r>
      <t>•</t>
    </r>
    <r>
      <rPr>
        <sz val="7"/>
        <rFont val="Times New Roman"/>
        <family val="1"/>
      </rPr>
      <t xml:space="preserve">       </t>
    </r>
    <r>
      <rPr>
        <sz val="10"/>
        <rFont val="Arial"/>
      </rPr>
      <t xml:space="preserve">Inhoud  </t>
    </r>
  </si>
  <si>
    <r>
      <t>•</t>
    </r>
    <r>
      <rPr>
        <b/>
        <sz val="7"/>
        <rFont val="Times New Roman"/>
        <family val="1"/>
      </rPr>
      <t xml:space="preserve">       </t>
    </r>
    <r>
      <rPr>
        <b/>
        <sz val="10"/>
        <rFont val="Arial"/>
        <family val="2"/>
      </rPr>
      <t>De schriftelijke instructies:</t>
    </r>
  </si>
  <si>
    <r>
      <t>•</t>
    </r>
    <r>
      <rPr>
        <sz val="7"/>
        <rFont val="Times New Roman"/>
        <family val="1"/>
      </rPr>
      <t xml:space="preserve">       </t>
    </r>
    <r>
      <rPr>
        <sz val="10"/>
        <rFont val="Arial"/>
      </rPr>
      <t>Vorm en inhoud</t>
    </r>
  </si>
  <si>
    <r>
      <t>•</t>
    </r>
    <r>
      <rPr>
        <sz val="7"/>
        <rFont val="Times New Roman"/>
        <family val="1"/>
      </rPr>
      <t xml:space="preserve">       </t>
    </r>
    <r>
      <rPr>
        <sz val="10"/>
        <rFont val="Arial"/>
      </rPr>
      <t xml:space="preserve">Taalgebruik  </t>
    </r>
  </si>
  <si>
    <r>
      <t>•</t>
    </r>
    <r>
      <rPr>
        <sz val="7"/>
        <rFont val="Times New Roman"/>
        <family val="1"/>
      </rPr>
      <t xml:space="preserve">       </t>
    </r>
    <r>
      <rPr>
        <sz val="10"/>
        <rFont val="Arial"/>
      </rPr>
      <t>De rol van de vrachtwagenchauffeur</t>
    </r>
  </si>
  <si>
    <r>
      <t>•</t>
    </r>
    <r>
      <rPr>
        <b/>
        <sz val="7"/>
        <rFont val="Times New Roman"/>
        <family val="1"/>
      </rPr>
      <t xml:space="preserve">       </t>
    </r>
    <r>
      <rPr>
        <b/>
        <sz val="10"/>
        <rFont val="Arial"/>
        <family val="2"/>
      </rPr>
      <t>Het ADR-opleidingsgetuigschrift</t>
    </r>
  </si>
  <si>
    <r>
      <t>•</t>
    </r>
    <r>
      <rPr>
        <b/>
        <sz val="7"/>
        <rFont val="Times New Roman"/>
        <family val="1"/>
      </rPr>
      <t xml:space="preserve">       </t>
    </r>
    <r>
      <rPr>
        <b/>
        <sz val="10"/>
        <rFont val="Arial"/>
        <family val="2"/>
      </rPr>
      <t>Het ADR-keuringsdocument voor het voertuig</t>
    </r>
  </si>
  <si>
    <r>
      <t>•</t>
    </r>
    <r>
      <rPr>
        <b/>
        <sz val="7"/>
        <rFont val="Times New Roman"/>
        <family val="1"/>
      </rPr>
      <t xml:space="preserve">       </t>
    </r>
    <r>
      <rPr>
        <b/>
        <sz val="10"/>
        <rFont val="Arial"/>
        <family val="2"/>
      </rPr>
      <t>Het document van de technische controle</t>
    </r>
  </si>
  <si>
    <r>
      <t>•</t>
    </r>
    <r>
      <rPr>
        <b/>
        <sz val="7"/>
        <rFont val="Times New Roman"/>
        <family val="1"/>
      </rPr>
      <t xml:space="preserve">       </t>
    </r>
    <r>
      <rPr>
        <b/>
        <sz val="10"/>
        <rFont val="Arial"/>
        <family val="2"/>
      </rPr>
      <t>De signalisatie van de colli:</t>
    </r>
  </si>
  <si>
    <r>
      <t>•</t>
    </r>
    <r>
      <rPr>
        <sz val="7"/>
        <rFont val="Times New Roman"/>
        <family val="1"/>
      </rPr>
      <t xml:space="preserve">       </t>
    </r>
    <r>
      <rPr>
        <sz val="10"/>
        <rFont val="Arial"/>
      </rPr>
      <t>Het UN-nummer van de vervatte stoffen</t>
    </r>
  </si>
  <si>
    <r>
      <t>•</t>
    </r>
    <r>
      <rPr>
        <sz val="7"/>
        <rFont val="Times New Roman"/>
        <family val="1"/>
      </rPr>
      <t xml:space="preserve">       </t>
    </r>
    <r>
      <rPr>
        <sz val="10"/>
        <rFont val="Arial"/>
      </rPr>
      <t>De naam van de vervatte stoffen</t>
    </r>
  </si>
  <si>
    <r>
      <t>•</t>
    </r>
    <r>
      <rPr>
        <sz val="7"/>
        <rFont val="Times New Roman"/>
        <family val="1"/>
      </rPr>
      <t xml:space="preserve">       </t>
    </r>
    <r>
      <rPr>
        <sz val="10"/>
        <rFont val="Arial"/>
      </rPr>
      <t>De gevaaretiketten</t>
    </r>
  </si>
  <si>
    <r>
      <t>•</t>
    </r>
    <r>
      <rPr>
        <sz val="7"/>
        <rFont val="Times New Roman"/>
        <family val="1"/>
      </rPr>
      <t xml:space="preserve">       </t>
    </r>
    <r>
      <rPr>
        <sz val="10"/>
        <rFont val="Arial"/>
      </rPr>
      <t>Oriëntatiepijlen</t>
    </r>
  </si>
  <si>
    <r>
      <t>•</t>
    </r>
    <r>
      <rPr>
        <sz val="7"/>
        <rFont val="Times New Roman"/>
        <family val="1"/>
      </rPr>
      <t xml:space="preserve">       </t>
    </r>
    <r>
      <rPr>
        <sz val="10"/>
        <rFont val="Arial"/>
      </rPr>
      <t>Het merkteken voor gevaarlijke stoffen</t>
    </r>
  </si>
  <si>
    <r>
      <t>•</t>
    </r>
    <r>
      <rPr>
        <sz val="7"/>
        <rFont val="Times New Roman"/>
        <family val="1"/>
      </rPr>
      <t xml:space="preserve">       </t>
    </r>
    <r>
      <rPr>
        <sz val="10"/>
        <rFont val="Arial"/>
      </rPr>
      <t>Signalisatie van de containers, tankcontainers, mobiele tanks en voertuigen</t>
    </r>
  </si>
  <si>
    <r>
      <t>•</t>
    </r>
    <r>
      <rPr>
        <b/>
        <sz val="7"/>
        <rFont val="Times New Roman"/>
        <family val="1"/>
      </rPr>
      <t xml:space="preserve">       </t>
    </r>
    <r>
      <rPr>
        <b/>
        <sz val="10"/>
        <rFont val="Arial"/>
        <family val="2"/>
      </rPr>
      <t>De oranje schilden</t>
    </r>
  </si>
  <si>
    <r>
      <t>•</t>
    </r>
    <r>
      <rPr>
        <b/>
        <sz val="7"/>
        <rFont val="Times New Roman"/>
        <family val="1"/>
      </rPr>
      <t xml:space="preserve">       </t>
    </r>
    <r>
      <rPr>
        <b/>
        <sz val="10"/>
        <rFont val="Arial"/>
        <family val="2"/>
      </rPr>
      <t>Het merkteken voor milieugevaarlijke stoffen.</t>
    </r>
  </si>
  <si>
    <r>
      <t>•</t>
    </r>
    <r>
      <rPr>
        <b/>
        <sz val="7"/>
        <rFont val="Times New Roman"/>
        <family val="1"/>
      </rPr>
      <t xml:space="preserve">       </t>
    </r>
    <r>
      <rPr>
        <b/>
        <sz val="10"/>
        <rFont val="Arial"/>
        <family val="2"/>
      </rPr>
      <t>De nationale verkeersreglementen van toepassing op vervoer van 
       gevaarlijke goederen in:</t>
    </r>
  </si>
  <si>
    <r>
      <t>•</t>
    </r>
    <r>
      <rPr>
        <sz val="7"/>
        <rFont val="Times New Roman"/>
        <family val="1"/>
      </rPr>
      <t xml:space="preserve">       </t>
    </r>
    <r>
      <rPr>
        <sz val="10"/>
        <rFont val="Arial"/>
      </rPr>
      <t>België</t>
    </r>
  </si>
  <si>
    <r>
      <t>•</t>
    </r>
    <r>
      <rPr>
        <sz val="7"/>
        <rFont val="Times New Roman"/>
        <family val="1"/>
      </rPr>
      <t xml:space="preserve">       </t>
    </r>
    <r>
      <rPr>
        <sz val="10"/>
        <rFont val="Arial"/>
      </rPr>
      <t>Duitsland</t>
    </r>
  </si>
  <si>
    <r>
      <t>•</t>
    </r>
    <r>
      <rPr>
        <sz val="7"/>
        <rFont val="Times New Roman"/>
        <family val="1"/>
      </rPr>
      <t xml:space="preserve">       </t>
    </r>
    <r>
      <rPr>
        <sz val="10"/>
        <rFont val="Arial"/>
      </rPr>
      <t>Nederland</t>
    </r>
  </si>
  <si>
    <r>
      <t>•</t>
    </r>
    <r>
      <rPr>
        <sz val="7"/>
        <rFont val="Times New Roman"/>
        <family val="1"/>
      </rPr>
      <t xml:space="preserve">       </t>
    </r>
    <r>
      <rPr>
        <sz val="10"/>
        <rFont val="Arial"/>
      </rPr>
      <t>Frankrijk</t>
    </r>
  </si>
  <si>
    <r>
      <t>•</t>
    </r>
    <r>
      <rPr>
        <b/>
        <sz val="7"/>
        <rFont val="Times New Roman"/>
        <family val="1"/>
      </rPr>
      <t xml:space="preserve">       </t>
    </r>
    <r>
      <rPr>
        <b/>
        <sz val="10"/>
        <rFont val="Arial"/>
        <family val="2"/>
      </rPr>
      <t>De reglementering in verband met bemanning van het voertuig</t>
    </r>
  </si>
  <si>
    <r>
      <t>•</t>
    </r>
    <r>
      <rPr>
        <b/>
        <sz val="7"/>
        <rFont val="Times New Roman"/>
        <family val="1"/>
      </rPr>
      <t xml:space="preserve">       </t>
    </r>
    <r>
      <rPr>
        <b/>
        <sz val="10"/>
        <rFont val="Arial"/>
        <family val="2"/>
      </rPr>
      <t>De regels in verband met het samenladen van colli</t>
    </r>
  </si>
  <si>
    <r>
      <t>•</t>
    </r>
    <r>
      <rPr>
        <b/>
        <sz val="7"/>
        <rFont val="Times New Roman"/>
        <family val="1"/>
      </rPr>
      <t xml:space="preserve">       </t>
    </r>
    <r>
      <rPr>
        <b/>
        <sz val="10"/>
        <rFont val="Arial"/>
        <family val="2"/>
      </rPr>
      <t>Vervoer van levensmiddelen en dierenvoedsel</t>
    </r>
  </si>
  <si>
    <r>
      <t>•</t>
    </r>
    <r>
      <rPr>
        <b/>
        <sz val="7"/>
        <rFont val="Times New Roman"/>
        <family val="1"/>
      </rPr>
      <t xml:space="preserve">       </t>
    </r>
    <r>
      <rPr>
        <b/>
        <sz val="10"/>
        <rFont val="Arial"/>
        <family val="2"/>
      </rPr>
      <t>Beveiliging van de lading</t>
    </r>
  </si>
  <si>
    <r>
      <t>•</t>
    </r>
    <r>
      <rPr>
        <b/>
        <sz val="7"/>
        <rFont val="Times New Roman"/>
        <family val="1"/>
      </rPr>
      <t xml:space="preserve">       </t>
    </r>
    <r>
      <rPr>
        <b/>
        <sz val="10"/>
        <rFont val="Arial"/>
        <family val="2"/>
      </rPr>
      <t>De transporteenheid</t>
    </r>
  </si>
  <si>
    <r>
      <t>•</t>
    </r>
    <r>
      <rPr>
        <b/>
        <sz val="7"/>
        <rFont val="Times New Roman"/>
        <family val="1"/>
      </rPr>
      <t xml:space="preserve">       </t>
    </r>
    <r>
      <rPr>
        <b/>
        <sz val="10"/>
        <rFont val="Arial"/>
        <family val="2"/>
      </rPr>
      <t>Eisen gesteld aan de voertuigen</t>
    </r>
  </si>
  <si>
    <r>
      <t>•</t>
    </r>
    <r>
      <rPr>
        <b/>
        <sz val="7"/>
        <rFont val="Times New Roman"/>
        <family val="1"/>
      </rPr>
      <t xml:space="preserve">       </t>
    </r>
    <r>
      <rPr>
        <b/>
        <sz val="10"/>
        <rFont val="Arial"/>
        <family val="2"/>
      </rPr>
      <t>De veiligheidsuitrusting in de voertuigen</t>
    </r>
  </si>
  <si>
    <r>
      <t>•</t>
    </r>
    <r>
      <rPr>
        <b/>
        <sz val="7"/>
        <rFont val="Times New Roman"/>
        <family val="1"/>
      </rPr>
      <t xml:space="preserve">       </t>
    </r>
    <r>
      <rPr>
        <b/>
        <sz val="10"/>
        <rFont val="Arial"/>
        <family val="2"/>
      </rPr>
      <t>De persoonlijke beschermingsuitrusting</t>
    </r>
  </si>
  <si>
    <t>•      Beperkingen op het brandstofreservoir</t>
  </si>
  <si>
    <r>
      <t>•</t>
    </r>
    <r>
      <rPr>
        <b/>
        <sz val="7"/>
        <rFont val="Times New Roman"/>
        <family val="1"/>
      </rPr>
      <t xml:space="preserve">       </t>
    </r>
    <r>
      <rPr>
        <b/>
        <sz val="10"/>
        <rFont val="Arial"/>
        <family val="2"/>
      </rPr>
      <t>Gedeeltelijke vrijstellingen</t>
    </r>
  </si>
  <si>
    <r>
      <t>•</t>
    </r>
    <r>
      <rPr>
        <b/>
        <sz val="7"/>
        <rFont val="Times New Roman"/>
        <family val="1"/>
      </rPr>
      <t xml:space="preserve">       </t>
    </r>
    <r>
      <rPr>
        <b/>
        <sz val="10"/>
        <rFont val="Arial"/>
        <family val="2"/>
      </rPr>
      <t>Vrijstelling voor het vervoer in uitgezonderde hoeveelheden</t>
    </r>
  </si>
  <si>
    <r>
      <t>•</t>
    </r>
    <r>
      <rPr>
        <b/>
        <sz val="7"/>
        <rFont val="Times New Roman"/>
        <family val="1"/>
      </rPr>
      <t xml:space="preserve">       </t>
    </r>
    <r>
      <rPr>
        <b/>
        <sz val="10"/>
        <rFont val="Arial"/>
        <family val="2"/>
      </rPr>
      <t>Vrijstellingen die verband houden met de hoeveelheid per transporteenheid</t>
    </r>
  </si>
  <si>
    <r>
      <t>•</t>
    </r>
    <r>
      <rPr>
        <b/>
        <sz val="7"/>
        <rFont val="Times New Roman"/>
        <family val="1"/>
      </rPr>
      <t xml:space="preserve">       </t>
    </r>
    <r>
      <rPr>
        <b/>
        <sz val="10"/>
        <rFont val="Arial"/>
        <family val="2"/>
      </rPr>
      <t>Volledige vrijstellingen</t>
    </r>
  </si>
  <si>
    <r>
      <t>•</t>
    </r>
    <r>
      <rPr>
        <b/>
        <sz val="7"/>
        <rFont val="Times New Roman"/>
        <family val="1"/>
      </rPr>
      <t xml:space="preserve">       </t>
    </r>
    <r>
      <rPr>
        <b/>
        <sz val="10"/>
        <rFont val="Arial"/>
        <family val="2"/>
      </rPr>
      <t>Transport onder fumigatie</t>
    </r>
  </si>
  <si>
    <r>
      <t>•</t>
    </r>
    <r>
      <rPr>
        <b/>
        <sz val="7"/>
        <rFont val="Times New Roman"/>
        <family val="1"/>
      </rPr>
      <t xml:space="preserve">       </t>
    </r>
    <r>
      <rPr>
        <b/>
        <sz val="10"/>
        <rFont val="Arial"/>
        <family val="2"/>
      </rPr>
      <t>De voornaamste oorzaken van ongevallen</t>
    </r>
  </si>
  <si>
    <r>
      <t>•</t>
    </r>
    <r>
      <rPr>
        <b/>
        <sz val="7"/>
        <rFont val="Times New Roman"/>
        <family val="1"/>
      </rPr>
      <t xml:space="preserve">       </t>
    </r>
    <r>
      <rPr>
        <b/>
        <sz val="10"/>
        <rFont val="Arial"/>
        <family val="2"/>
      </rPr>
      <t>Het toepassen van de schriftelijke instructies</t>
    </r>
  </si>
  <si>
    <r>
      <t>•</t>
    </r>
    <r>
      <rPr>
        <b/>
        <sz val="7"/>
        <rFont val="Times New Roman"/>
        <family val="1"/>
      </rPr>
      <t xml:space="preserve">       </t>
    </r>
    <r>
      <rPr>
        <b/>
        <sz val="10"/>
        <rFont val="Arial"/>
        <family val="2"/>
      </rPr>
      <t>Maatregelen bij brand en brandbestrijding</t>
    </r>
  </si>
  <si>
    <r>
      <t>•</t>
    </r>
    <r>
      <rPr>
        <b/>
        <sz val="7"/>
        <rFont val="Times New Roman"/>
        <family val="1"/>
      </rPr>
      <t xml:space="preserve">       </t>
    </r>
    <r>
      <rPr>
        <b/>
        <sz val="10"/>
        <rFont val="Arial"/>
        <family val="2"/>
      </rPr>
      <t>Eerste hulp voor personen die door de vervoerde stof gekwetst of besmet 
       zijn</t>
    </r>
  </si>
  <si>
    <r>
      <t>•</t>
    </r>
    <r>
      <rPr>
        <b/>
        <sz val="7"/>
        <rFont val="Times New Roman"/>
        <family val="1"/>
      </rPr>
      <t xml:space="preserve">       </t>
    </r>
    <r>
      <rPr>
        <b/>
        <sz val="10"/>
        <rFont val="Arial"/>
        <family val="2"/>
      </rPr>
      <t>Oorzaken van ladingverlies en van het omkantelen van voertuigen</t>
    </r>
  </si>
  <si>
    <r>
      <t>•</t>
    </r>
    <r>
      <rPr>
        <b/>
        <sz val="7"/>
        <rFont val="Times New Roman"/>
        <family val="1"/>
      </rPr>
      <t xml:space="preserve">       </t>
    </r>
    <r>
      <rPr>
        <b/>
        <sz val="10"/>
        <rFont val="Arial"/>
        <family val="2"/>
      </rPr>
      <t>Maatregelen bij ladingverlies en het omkantelen van het voertuig voorkomen</t>
    </r>
  </si>
  <si>
    <r>
      <t>•</t>
    </r>
    <r>
      <rPr>
        <b/>
        <sz val="7"/>
        <rFont val="Times New Roman"/>
        <family val="1"/>
      </rPr>
      <t xml:space="preserve">       </t>
    </r>
    <r>
      <rPr>
        <b/>
        <sz val="10"/>
        <rFont val="Arial"/>
        <family val="2"/>
      </rPr>
      <t>Speciale voorschriften voor het vervoer van gasflessen</t>
    </r>
  </si>
  <si>
    <r>
      <t>•</t>
    </r>
    <r>
      <rPr>
        <b/>
        <sz val="7"/>
        <rFont val="Times New Roman"/>
        <family val="1"/>
      </rPr>
      <t xml:space="preserve">       </t>
    </r>
    <r>
      <rPr>
        <b/>
        <sz val="10"/>
        <rFont val="Arial"/>
        <family val="2"/>
      </rPr>
      <t>Verbod op het gebruik van tunnels</t>
    </r>
  </si>
  <si>
    <r>
      <t>•</t>
    </r>
    <r>
      <rPr>
        <b/>
        <sz val="7"/>
        <rFont val="Times New Roman"/>
        <family val="1"/>
      </rPr>
      <t xml:space="preserve">       </t>
    </r>
    <r>
      <rPr>
        <b/>
        <sz val="10"/>
        <rFont val="Arial"/>
        <family val="2"/>
      </rPr>
      <t>De veiligheidsuitrusting van tunnels</t>
    </r>
  </si>
  <si>
    <r>
      <t>•</t>
    </r>
    <r>
      <rPr>
        <b/>
        <sz val="7"/>
        <rFont val="Times New Roman"/>
        <family val="1"/>
      </rPr>
      <t xml:space="preserve">       </t>
    </r>
    <r>
      <rPr>
        <b/>
        <sz val="10"/>
        <rFont val="Arial"/>
        <family val="2"/>
      </rPr>
      <t>De maatregelen bij het nemen van tunnels</t>
    </r>
  </si>
  <si>
    <r>
      <t>•</t>
    </r>
    <r>
      <rPr>
        <b/>
        <sz val="7"/>
        <rFont val="Times New Roman"/>
        <family val="1"/>
      </rPr>
      <t xml:space="preserve">       </t>
    </r>
    <r>
      <rPr>
        <b/>
        <sz val="10"/>
        <rFont val="Arial"/>
        <family val="2"/>
      </rPr>
      <t>De wet van welzijn op het werk:</t>
    </r>
  </si>
  <si>
    <r>
      <t>•</t>
    </r>
    <r>
      <rPr>
        <sz val="7"/>
        <rFont val="Times New Roman"/>
        <family val="1"/>
      </rPr>
      <t xml:space="preserve">       </t>
    </r>
    <r>
      <rPr>
        <sz val="10"/>
        <rFont val="Arial"/>
      </rPr>
      <t>Doel van de wet</t>
    </r>
  </si>
  <si>
    <r>
      <t>•</t>
    </r>
    <r>
      <rPr>
        <sz val="7"/>
        <rFont val="Times New Roman"/>
        <family val="1"/>
      </rPr>
      <t xml:space="preserve">       </t>
    </r>
    <r>
      <rPr>
        <sz val="10"/>
        <rFont val="Arial"/>
      </rPr>
      <t>Begrip welzijn</t>
    </r>
  </si>
  <si>
    <r>
      <t>•</t>
    </r>
    <r>
      <rPr>
        <sz val="7"/>
        <rFont val="Times New Roman"/>
        <family val="1"/>
      </rPr>
      <t xml:space="preserve">       </t>
    </r>
    <r>
      <rPr>
        <sz val="10"/>
        <rFont val="Arial"/>
      </rPr>
      <t>De rol van de werkgever</t>
    </r>
  </si>
  <si>
    <r>
      <t>•</t>
    </r>
    <r>
      <rPr>
        <sz val="7"/>
        <rFont val="Times New Roman"/>
        <family val="1"/>
      </rPr>
      <t xml:space="preserve">       </t>
    </r>
    <r>
      <rPr>
        <sz val="10"/>
        <rFont val="Arial"/>
      </rPr>
      <t>De rol van de werknemer</t>
    </r>
  </si>
  <si>
    <r>
      <t>•</t>
    </r>
    <r>
      <rPr>
        <sz val="7"/>
        <rFont val="Times New Roman"/>
        <family val="1"/>
      </rPr>
      <t xml:space="preserve">       </t>
    </r>
    <r>
      <rPr>
        <sz val="10"/>
        <rFont val="Arial"/>
      </rPr>
      <t>De hiërarchische lijn</t>
    </r>
  </si>
  <si>
    <r>
      <t>•</t>
    </r>
    <r>
      <rPr>
        <sz val="7"/>
        <rFont val="Times New Roman"/>
        <family val="1"/>
      </rPr>
      <t xml:space="preserve">       </t>
    </r>
    <r>
      <rPr>
        <sz val="10"/>
        <rFont val="Arial"/>
      </rPr>
      <t>De rol van de preventiediensten</t>
    </r>
  </si>
  <si>
    <r>
      <t>•</t>
    </r>
    <r>
      <rPr>
        <b/>
        <sz val="7"/>
        <rFont val="Times New Roman"/>
        <family val="1"/>
      </rPr>
      <t xml:space="preserve">       </t>
    </r>
    <r>
      <rPr>
        <b/>
        <sz val="10"/>
        <rFont val="Arial"/>
        <family val="2"/>
      </rPr>
      <t>Bronnen van gevaren en risico's:</t>
    </r>
  </si>
  <si>
    <r>
      <t>•</t>
    </r>
    <r>
      <rPr>
        <sz val="7"/>
        <rFont val="Times New Roman"/>
        <family val="1"/>
      </rPr>
      <t xml:space="preserve">       </t>
    </r>
    <r>
      <rPr>
        <sz val="10"/>
        <rFont val="Arial"/>
      </rPr>
      <t>Het soort werk</t>
    </r>
  </si>
  <si>
    <r>
      <t>•</t>
    </r>
    <r>
      <rPr>
        <sz val="7"/>
        <rFont val="Times New Roman"/>
        <family val="1"/>
      </rPr>
      <t xml:space="preserve">       </t>
    </r>
    <r>
      <rPr>
        <sz val="10"/>
        <rFont val="Arial"/>
      </rPr>
      <t>De werkplek zelf</t>
    </r>
  </si>
  <si>
    <r>
      <t>•</t>
    </r>
    <r>
      <rPr>
        <sz val="7"/>
        <rFont val="Times New Roman"/>
        <family val="1"/>
      </rPr>
      <t xml:space="preserve">       </t>
    </r>
    <r>
      <rPr>
        <sz val="10"/>
        <rFont val="Arial"/>
      </rPr>
      <t>De omgeving  van de werkplek</t>
    </r>
  </si>
  <si>
    <r>
      <t>•</t>
    </r>
    <r>
      <rPr>
        <sz val="7"/>
        <rFont val="Times New Roman"/>
        <family val="1"/>
      </rPr>
      <t xml:space="preserve">       </t>
    </r>
    <r>
      <rPr>
        <sz val="10"/>
        <rFont val="Arial"/>
      </rPr>
      <t>De condities op de werkplek (arbeidsomstandigheden)</t>
    </r>
  </si>
  <si>
    <r>
      <t>•</t>
    </r>
    <r>
      <rPr>
        <b/>
        <sz val="7"/>
        <rFont val="Times New Roman"/>
        <family val="1"/>
      </rPr>
      <t xml:space="preserve">       </t>
    </r>
    <r>
      <rPr>
        <b/>
        <sz val="10"/>
        <rFont val="Arial"/>
        <family val="2"/>
      </rPr>
      <t>Praktische aanpak van preventie:</t>
    </r>
  </si>
  <si>
    <r>
      <t>•</t>
    </r>
    <r>
      <rPr>
        <sz val="7"/>
        <rFont val="Times New Roman"/>
        <family val="1"/>
      </rPr>
      <t xml:space="preserve">       </t>
    </r>
    <r>
      <rPr>
        <sz val="10"/>
        <rFont val="Arial"/>
      </rPr>
      <t>Het begrip preventie</t>
    </r>
  </si>
  <si>
    <r>
      <t>•</t>
    </r>
    <r>
      <rPr>
        <sz val="7"/>
        <rFont val="Times New Roman"/>
        <family val="1"/>
      </rPr>
      <t xml:space="preserve">       </t>
    </r>
    <r>
      <rPr>
        <sz val="10"/>
        <rFont val="Arial"/>
      </rPr>
      <t>Preventiehiërarchie</t>
    </r>
  </si>
  <si>
    <r>
      <t>•</t>
    </r>
    <r>
      <rPr>
        <sz val="7"/>
        <rFont val="Times New Roman"/>
        <family val="1"/>
      </rPr>
      <t xml:space="preserve">       </t>
    </r>
    <r>
      <rPr>
        <sz val="10"/>
        <rFont val="Arial"/>
      </rPr>
      <t>Voorkomen van onveilige handelingen</t>
    </r>
  </si>
  <si>
    <r>
      <t>•</t>
    </r>
    <r>
      <rPr>
        <sz val="7"/>
        <rFont val="Times New Roman"/>
        <family val="1"/>
      </rPr>
      <t xml:space="preserve">       </t>
    </r>
    <r>
      <rPr>
        <sz val="10"/>
        <rFont val="Arial"/>
      </rPr>
      <t>Voorkomen van onveilige situaties</t>
    </r>
  </si>
  <si>
    <r>
      <t>•</t>
    </r>
    <r>
      <rPr>
        <b/>
        <sz val="7"/>
        <rFont val="Times New Roman"/>
        <family val="1"/>
      </rPr>
      <t xml:space="preserve">       </t>
    </r>
    <r>
      <rPr>
        <b/>
        <sz val="10"/>
        <rFont val="Arial"/>
        <family val="2"/>
      </rPr>
      <t>Begrippen ongeval en incident</t>
    </r>
  </si>
  <si>
    <r>
      <t>•</t>
    </r>
    <r>
      <rPr>
        <b/>
        <sz val="7"/>
        <rFont val="Times New Roman"/>
        <family val="1"/>
      </rPr>
      <t xml:space="preserve">       </t>
    </r>
    <r>
      <rPr>
        <b/>
        <sz val="10"/>
        <rFont val="Arial"/>
        <family val="2"/>
      </rPr>
      <t>Actie bij een ongeval of incident</t>
    </r>
  </si>
  <si>
    <r>
      <t>•</t>
    </r>
    <r>
      <rPr>
        <b/>
        <sz val="7"/>
        <rFont val="Times New Roman"/>
        <family val="1"/>
      </rPr>
      <t xml:space="preserve">       </t>
    </r>
    <r>
      <rPr>
        <b/>
        <sz val="10"/>
        <rFont val="Arial"/>
        <family val="2"/>
      </rPr>
      <t>Basisregels voor veilig gedrag</t>
    </r>
  </si>
  <si>
    <r>
      <t>•</t>
    </r>
    <r>
      <rPr>
        <b/>
        <sz val="7"/>
        <rFont val="Times New Roman"/>
        <family val="1"/>
      </rPr>
      <t xml:space="preserve">       </t>
    </r>
    <r>
      <rPr>
        <b/>
        <sz val="10"/>
        <rFont val="Arial"/>
        <family val="2"/>
      </rPr>
      <t>Negatieve gevolgen bij gebruik van alcohol op de werkvloer</t>
    </r>
  </si>
  <si>
    <r>
      <t>•</t>
    </r>
    <r>
      <rPr>
        <b/>
        <sz val="7"/>
        <rFont val="Times New Roman"/>
        <family val="1"/>
      </rPr>
      <t xml:space="preserve">       </t>
    </r>
    <r>
      <rPr>
        <b/>
        <sz val="10"/>
        <rFont val="Arial"/>
        <family val="2"/>
      </rPr>
      <t>Belang van orde en netheid op de werkvloer</t>
    </r>
  </si>
  <si>
    <r>
      <t>•</t>
    </r>
    <r>
      <rPr>
        <b/>
        <sz val="7"/>
        <rFont val="Times New Roman"/>
        <family val="1"/>
      </rPr>
      <t xml:space="preserve">       </t>
    </r>
    <r>
      <rPr>
        <b/>
        <sz val="10"/>
        <rFont val="Arial"/>
        <family val="2"/>
      </rPr>
      <t>Algemene veiligheidsregels</t>
    </r>
  </si>
  <si>
    <r>
      <t>•</t>
    </r>
    <r>
      <rPr>
        <b/>
        <sz val="7"/>
        <rFont val="Times New Roman"/>
        <family val="1"/>
      </rPr>
      <t xml:space="preserve">       </t>
    </r>
    <r>
      <rPr>
        <b/>
        <sz val="10"/>
        <rFont val="Arial"/>
        <family val="2"/>
      </rPr>
      <t>Specifieke veiligheidsregels</t>
    </r>
  </si>
  <si>
    <r>
      <t>•</t>
    </r>
    <r>
      <rPr>
        <b/>
        <sz val="7"/>
        <rFont val="Times New Roman"/>
        <family val="1"/>
      </rPr>
      <t xml:space="preserve">       </t>
    </r>
    <r>
      <rPr>
        <b/>
        <sz val="10"/>
        <rFont val="Arial"/>
        <family val="2"/>
      </rPr>
      <t>Het begrip noodsituatie</t>
    </r>
  </si>
  <si>
    <r>
      <t>•</t>
    </r>
    <r>
      <rPr>
        <b/>
        <sz val="7"/>
        <rFont val="Times New Roman"/>
        <family val="1"/>
      </rPr>
      <t xml:space="preserve">       </t>
    </r>
    <r>
      <rPr>
        <b/>
        <sz val="10"/>
        <rFont val="Arial"/>
        <family val="2"/>
      </rPr>
      <t>Stappenplan bij bestrijding noodsituatie:</t>
    </r>
  </si>
  <si>
    <r>
      <t>•</t>
    </r>
    <r>
      <rPr>
        <sz val="7"/>
        <rFont val="Times New Roman"/>
        <family val="1"/>
      </rPr>
      <t xml:space="preserve">       </t>
    </r>
    <r>
      <rPr>
        <sz val="10"/>
        <rFont val="Arial"/>
      </rPr>
      <t>Eerste melding</t>
    </r>
  </si>
  <si>
    <r>
      <t>•</t>
    </r>
    <r>
      <rPr>
        <sz val="7"/>
        <rFont val="Times New Roman"/>
        <family val="1"/>
      </rPr>
      <t xml:space="preserve">       </t>
    </r>
    <r>
      <rPr>
        <sz val="10"/>
        <rFont val="Arial"/>
      </rPr>
      <t>Handelingen en maatregelen</t>
    </r>
  </si>
  <si>
    <r>
      <t>•</t>
    </r>
    <r>
      <rPr>
        <sz val="7"/>
        <rFont val="Times New Roman"/>
        <family val="1"/>
      </rPr>
      <t xml:space="preserve">       </t>
    </r>
    <r>
      <rPr>
        <sz val="10"/>
        <rFont val="Arial"/>
      </rPr>
      <t>Afsluiting en beëindiging</t>
    </r>
  </si>
  <si>
    <r>
      <t>•</t>
    </r>
    <r>
      <rPr>
        <b/>
        <sz val="7"/>
        <rFont val="Times New Roman"/>
        <family val="1"/>
      </rPr>
      <t xml:space="preserve">       </t>
    </r>
    <r>
      <rPr>
        <b/>
        <sz val="10"/>
        <rFont val="Arial"/>
        <family val="2"/>
      </rPr>
      <t>Instructies bij evacuatie</t>
    </r>
  </si>
  <si>
    <r>
      <t>•</t>
    </r>
    <r>
      <rPr>
        <b/>
        <sz val="7"/>
        <rFont val="Times New Roman"/>
        <family val="1"/>
      </rPr>
      <t xml:space="preserve">       </t>
    </r>
    <r>
      <rPr>
        <b/>
        <sz val="10"/>
        <rFont val="Arial"/>
        <family val="2"/>
      </rPr>
      <t>Hoe ontstaat brand?</t>
    </r>
  </si>
  <si>
    <r>
      <t>•</t>
    </r>
    <r>
      <rPr>
        <b/>
        <sz val="7"/>
        <rFont val="Times New Roman"/>
        <family val="1"/>
      </rPr>
      <t xml:space="preserve">       </t>
    </r>
    <r>
      <rPr>
        <b/>
        <sz val="10"/>
        <rFont val="Arial"/>
        <family val="2"/>
      </rPr>
      <t>Hoe ontstaat een explosie?</t>
    </r>
  </si>
  <si>
    <r>
      <t>•</t>
    </r>
    <r>
      <rPr>
        <b/>
        <sz val="7"/>
        <rFont val="Times New Roman"/>
        <family val="1"/>
      </rPr>
      <t xml:space="preserve">       </t>
    </r>
    <r>
      <rPr>
        <b/>
        <sz val="10"/>
        <rFont val="Arial"/>
        <family val="2"/>
      </rPr>
      <t>Voorkomen van brand en explosies</t>
    </r>
  </si>
  <si>
    <r>
      <t>•</t>
    </r>
    <r>
      <rPr>
        <b/>
        <sz val="7"/>
        <rFont val="Times New Roman"/>
        <family val="1"/>
      </rPr>
      <t xml:space="preserve">       </t>
    </r>
    <r>
      <rPr>
        <b/>
        <sz val="10"/>
        <rFont val="Arial"/>
        <family val="2"/>
      </rPr>
      <t>Wat te doen bij brand?</t>
    </r>
  </si>
  <si>
    <r>
      <t>•</t>
    </r>
    <r>
      <rPr>
        <b/>
        <sz val="7"/>
        <rFont val="Times New Roman"/>
        <family val="1"/>
      </rPr>
      <t xml:space="preserve">       </t>
    </r>
    <r>
      <rPr>
        <b/>
        <sz val="10"/>
        <rFont val="Arial"/>
        <family val="2"/>
      </rPr>
      <t>Blusprincipes en blusmiddelen naargelang de klasse van brand</t>
    </r>
  </si>
  <si>
    <t>•     Gevaren van arbeidsmiddelen</t>
  </si>
  <si>
    <r>
      <t>•</t>
    </r>
    <r>
      <rPr>
        <b/>
        <sz val="7"/>
        <rFont val="Times New Roman"/>
        <family val="1"/>
      </rPr>
      <t xml:space="preserve">       </t>
    </r>
    <r>
      <rPr>
        <b/>
        <sz val="10"/>
        <rFont val="Arial"/>
        <family val="2"/>
      </rPr>
      <t>Veiligheidsmaartegelen bij het werken met elektriciteit</t>
    </r>
  </si>
  <si>
    <r>
      <t>•</t>
    </r>
    <r>
      <rPr>
        <b/>
        <sz val="7"/>
        <rFont val="Times New Roman"/>
        <family val="1"/>
      </rPr>
      <t xml:space="preserve">       </t>
    </r>
    <r>
      <rPr>
        <b/>
        <sz val="10"/>
        <rFont val="Arial"/>
        <family val="2"/>
      </rPr>
      <t>Ingrepen met betrekking tot geluidsniveau</t>
    </r>
  </si>
  <si>
    <r>
      <t>•</t>
    </r>
    <r>
      <rPr>
        <b/>
        <sz val="7"/>
        <rFont val="Times New Roman"/>
        <family val="1"/>
      </rPr>
      <t xml:space="preserve">       </t>
    </r>
    <r>
      <rPr>
        <b/>
        <sz val="10"/>
        <rFont val="Arial"/>
        <family val="2"/>
      </rPr>
      <t>Ingrepen met betrekking tot tillen van lasten</t>
    </r>
  </si>
  <si>
    <r>
      <t>•</t>
    </r>
    <r>
      <rPr>
        <b/>
        <sz val="7"/>
        <rFont val="Times New Roman"/>
        <family val="1"/>
      </rPr>
      <t xml:space="preserve">       </t>
    </r>
    <r>
      <rPr>
        <b/>
        <sz val="10"/>
        <rFont val="Arial"/>
        <family val="2"/>
      </rPr>
      <t>Persoonlijke beschermingsmiddelen voor:</t>
    </r>
  </si>
  <si>
    <r>
      <t>•</t>
    </r>
    <r>
      <rPr>
        <sz val="7"/>
        <rFont val="Times New Roman"/>
        <family val="1"/>
      </rPr>
      <t xml:space="preserve">       </t>
    </r>
    <r>
      <rPr>
        <sz val="10"/>
        <rFont val="Arial"/>
      </rPr>
      <t>gelaatsbescherming</t>
    </r>
  </si>
  <si>
    <r>
      <t>•</t>
    </r>
    <r>
      <rPr>
        <sz val="7"/>
        <rFont val="Times New Roman"/>
        <family val="1"/>
      </rPr>
      <t xml:space="preserve">       </t>
    </r>
    <r>
      <rPr>
        <sz val="10"/>
        <rFont val="Arial"/>
      </rPr>
      <t>gehoorbescherming</t>
    </r>
  </si>
  <si>
    <r>
      <t>•</t>
    </r>
    <r>
      <rPr>
        <sz val="7"/>
        <rFont val="Times New Roman"/>
        <family val="1"/>
      </rPr>
      <t xml:space="preserve">       </t>
    </r>
    <r>
      <rPr>
        <sz val="10"/>
        <rFont val="Arial"/>
      </rPr>
      <t>ademhalingsbescherming</t>
    </r>
  </si>
  <si>
    <r>
      <t>•</t>
    </r>
    <r>
      <rPr>
        <sz val="7"/>
        <rFont val="Times New Roman"/>
        <family val="1"/>
      </rPr>
      <t xml:space="preserve">       </t>
    </r>
    <r>
      <rPr>
        <sz val="10"/>
        <rFont val="Arial"/>
      </rPr>
      <t>hoofdbescherming</t>
    </r>
  </si>
  <si>
    <r>
      <t>•</t>
    </r>
    <r>
      <rPr>
        <sz val="7"/>
        <rFont val="Times New Roman"/>
        <family val="1"/>
      </rPr>
      <t xml:space="preserve">       </t>
    </r>
    <r>
      <rPr>
        <sz val="10"/>
        <rFont val="Arial"/>
      </rPr>
      <t>hand- en armbescherming</t>
    </r>
  </si>
  <si>
    <r>
      <t>•</t>
    </r>
    <r>
      <rPr>
        <sz val="7"/>
        <rFont val="Times New Roman"/>
        <family val="1"/>
      </rPr>
      <t xml:space="preserve">       </t>
    </r>
    <r>
      <rPr>
        <sz val="10"/>
        <rFont val="Arial"/>
      </rPr>
      <t>voet- en beenbescherming</t>
    </r>
  </si>
  <si>
    <r>
      <t>•</t>
    </r>
    <r>
      <rPr>
        <sz val="7"/>
        <rFont val="Times New Roman"/>
        <family val="1"/>
      </rPr>
      <t xml:space="preserve">       </t>
    </r>
    <r>
      <rPr>
        <sz val="10"/>
        <rFont val="Arial"/>
      </rPr>
      <t>valbescherming</t>
    </r>
  </si>
  <si>
    <r>
      <t>•</t>
    </r>
    <r>
      <rPr>
        <b/>
        <sz val="7"/>
        <rFont val="Times New Roman"/>
        <family val="1"/>
      </rPr>
      <t xml:space="preserve">       </t>
    </r>
    <r>
      <rPr>
        <b/>
        <sz val="10"/>
        <rFont val="Arial"/>
        <family val="2"/>
      </rPr>
      <t>Gevaren en risico's van elektriciteit</t>
    </r>
  </si>
  <si>
    <t>•     Preventiemaatregelen</t>
  </si>
  <si>
    <t>Inkomend en uitgaand mailverkeer in het Nederlands, Frans en Engels verwerken</t>
  </si>
  <si>
    <t>Een mailbox efficiënt beheren</t>
  </si>
  <si>
    <t>Een elektronische agenda nauwkeurig bijhouden</t>
  </si>
  <si>
    <t>Klein onderhoud uitvoeren aan de randapparatuur</t>
  </si>
  <si>
    <t>Vlot het klavier van een computer tienvingerblind hanteren</t>
  </si>
  <si>
    <t>Een document doeltreffend invoeren, structureren en opmaken</t>
  </si>
  <si>
    <t>Presentaties aanmaken met verschillende presentatiepakketten</t>
  </si>
  <si>
    <t xml:space="preserve">Het gebruik van ontwerpsoftware </t>
  </si>
  <si>
    <t>Cijfergegevens ingeven en verwerken in een rekenblad</t>
  </si>
  <si>
    <t>Inzichtelijk en functioneel een gegevensbank aanmaken en gebruiken</t>
  </si>
  <si>
    <t>Op een probleemoplossende manier met toepassingsprogramma’s werken</t>
  </si>
  <si>
    <t>Digitale bronnen veilig, gericht en efficiënt exploreren en interpreteren</t>
  </si>
  <si>
    <t>De NBN-normen in briefwisseling en documenten toepassen</t>
  </si>
  <si>
    <t>ICT-vaardigheden</t>
  </si>
  <si>
    <r>
      <t>•</t>
    </r>
    <r>
      <rPr>
        <b/>
        <sz val="7"/>
        <rFont val="Times New Roman"/>
        <family val="1"/>
      </rPr>
      <t xml:space="preserve">       </t>
    </r>
    <r>
      <rPr>
        <b/>
        <sz val="10"/>
        <rFont val="Arial"/>
        <family val="2"/>
      </rPr>
      <t>Het merkteken voor stoffen op hoge temperatuur</t>
    </r>
  </si>
  <si>
    <t>41   De goederen- en informatiestromen binnen een ERP/WMS-omgeving en
        de samenhand tussen de bedrijfsprocessen verduidelijken</t>
  </si>
  <si>
    <t>42   Het voorraad- en magazijnbeheer binnen een ERP-omgeving 
        verduidelijken en toepassen met behulp van ERP/WMS-software</t>
  </si>
  <si>
    <t>Logistics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</si>
</sst>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fl &quot;* #,##0.00_);_(&quot;fl &quot;* \(#,##0.00\);_(&quot;fl &quot;* &quot;-&quot;??_);_(@_)"/>
  </numFmts>
  <fonts count="27" x14ac:knownFonts="1">
    <font>
      <sz val="10"/>
      <name val="Arial"/>
    </font>
    <font>
      <u/>
      <sz val="10"/>
      <color indexed="12"/>
      <name val="Arial"/>
      <family val="2"/>
    </font>
    <font>
      <sz val="10"/>
      <name val="Arial"/>
    </font>
    <font>
      <sz val="8"/>
      <name val="Tahoma"/>
      <family val="2"/>
    </font>
    <font>
      <sz val="10"/>
      <name val="Tahoma"/>
      <family val="2"/>
    </font>
    <font>
      <u/>
      <sz val="8"/>
      <color indexed="12"/>
      <name val="Tahoma"/>
      <family val="2"/>
    </font>
    <font>
      <sz val="7"/>
      <name val="Tahoma"/>
      <family val="2"/>
    </font>
    <font>
      <sz val="10"/>
      <color theme="0"/>
      <name val="Tahoma"/>
      <family val="2"/>
    </font>
    <font>
      <b/>
      <sz val="8"/>
      <color indexed="21"/>
      <name val="Tahoma"/>
      <family val="2"/>
    </font>
    <font>
      <sz val="8"/>
      <color indexed="9"/>
      <name val="Tahoma"/>
      <family val="2"/>
    </font>
    <font>
      <b/>
      <sz val="10"/>
      <color indexed="23"/>
      <name val="Tahoma"/>
      <family val="2"/>
    </font>
    <font>
      <b/>
      <sz val="10"/>
      <name val="Tahoma"/>
      <family val="2"/>
    </font>
    <font>
      <b/>
      <sz val="10"/>
      <name val="Arial"/>
      <family val="2"/>
    </font>
    <font>
      <sz val="10"/>
      <name val="Arial"/>
      <family val="2"/>
    </font>
    <font>
      <sz val="7"/>
      <name val="Times New Roman"/>
      <family val="1"/>
    </font>
    <font>
      <b/>
      <sz val="7"/>
      <name val="Times New Roman"/>
      <family val="1"/>
    </font>
    <font>
      <b/>
      <sz val="9"/>
      <color indexed="81"/>
      <name val="Tahoma"/>
      <family val="2"/>
    </font>
    <font>
      <sz val="9"/>
      <color indexed="81"/>
      <name val="Tahoma"/>
      <family val="2"/>
    </font>
    <font>
      <sz val="8"/>
      <color theme="0"/>
      <name val="Tahoma"/>
      <family val="2"/>
    </font>
    <font>
      <sz val="14"/>
      <color theme="0"/>
      <name val="Tahoma"/>
      <family val="2"/>
    </font>
    <font>
      <b/>
      <sz val="10"/>
      <color theme="0"/>
      <name val="Tahoma"/>
      <family val="2"/>
    </font>
    <font>
      <u/>
      <sz val="10"/>
      <color theme="0"/>
      <name val="Arial"/>
      <family val="2"/>
    </font>
    <font>
      <u/>
      <sz val="10"/>
      <color theme="3" tint="0.39997558519241921"/>
      <name val="Arial"/>
      <family val="2"/>
    </font>
    <font>
      <u/>
      <sz val="10"/>
      <name val="Tahoma"/>
      <family val="2"/>
    </font>
    <font>
      <sz val="9"/>
      <color indexed="81"/>
      <name val="Tahoma"/>
      <charset val="1"/>
    </font>
    <font>
      <b/>
      <sz val="9"/>
      <color indexed="81"/>
      <name val="Tahoma"/>
      <charset val="1"/>
    </font>
    <font>
      <sz val="26"/>
      <color theme="0"/>
      <name val="Tahoma"/>
      <family val="2"/>
    </font>
  </fonts>
  <fills count="1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1"/>
        <bgColor indexed="64"/>
      </patternFill>
    </fill>
    <fill>
      <patternFill patternType="solid">
        <fgColor theme="0" tint="-4.9989318521683403E-2"/>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top style="thin">
        <color rgb="FF00B0F0"/>
      </top>
      <bottom style="thin">
        <color rgb="FF00B0F0"/>
      </bottom>
      <diagonal/>
    </border>
    <border>
      <left/>
      <right/>
      <top/>
      <bottom style="thin">
        <color rgb="FF00B0F0"/>
      </bottom>
      <diagonal/>
    </border>
    <border>
      <left/>
      <right/>
      <top style="thin">
        <color rgb="FF00B0F0"/>
      </top>
      <bottom/>
      <diagonal/>
    </border>
    <border>
      <left style="thin">
        <color rgb="FF00B0F0"/>
      </left>
      <right style="thin">
        <color rgb="FF00B0F0"/>
      </right>
      <top/>
      <bottom style="thin">
        <color rgb="FF00B0F0"/>
      </bottom>
      <diagonal/>
    </border>
    <border>
      <left style="thin">
        <color rgb="FF00B0F0"/>
      </left>
      <right style="thin">
        <color rgb="FF00B0F0"/>
      </right>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top/>
      <bottom/>
      <diagonal/>
    </border>
    <border>
      <left style="thin">
        <color rgb="FF00B0F0"/>
      </left>
      <right/>
      <top style="thin">
        <color rgb="FF00B0F0"/>
      </top>
      <bottom style="thin">
        <color rgb="FF00B0F0"/>
      </bottom>
      <diagonal/>
    </border>
    <border>
      <left style="thin">
        <color rgb="FF00B0F0"/>
      </left>
      <right/>
      <top style="thin">
        <color rgb="FF00B0F0"/>
      </top>
      <bottom/>
      <diagonal/>
    </border>
    <border>
      <left style="thin">
        <color rgb="FF00B0F0"/>
      </left>
      <right/>
      <top/>
      <bottom style="thin">
        <color rgb="FF00B0F0"/>
      </bottom>
      <diagonal/>
    </border>
    <border>
      <left style="thin">
        <color rgb="FF00B0F0"/>
      </left>
      <right style="thin">
        <color rgb="FF00B0F0"/>
      </right>
      <top style="thin">
        <color auto="1"/>
      </top>
      <bottom/>
      <diagonal/>
    </border>
    <border>
      <left style="thin">
        <color rgb="FF00B0F0"/>
      </left>
      <right style="thin">
        <color rgb="FF00B0F0"/>
      </right>
      <top style="thin">
        <color rgb="FF00B0F0"/>
      </top>
      <bottom style="thin">
        <color auto="1"/>
      </bottom>
      <diagonal/>
    </border>
    <border>
      <left/>
      <right style="thin">
        <color rgb="FF00B0F0"/>
      </right>
      <top style="thin">
        <color rgb="FF00B0F0"/>
      </top>
      <bottom/>
      <diagonal/>
    </border>
    <border>
      <left/>
      <right style="thin">
        <color rgb="FF00B0F0"/>
      </right>
      <top style="thin">
        <color rgb="FF00B0F0"/>
      </top>
      <bottom style="thin">
        <color rgb="FF00B0F0"/>
      </bottom>
      <diagonal/>
    </border>
    <border>
      <left style="thin">
        <color theme="0"/>
      </left>
      <right style="thin">
        <color theme="0"/>
      </right>
      <top/>
      <bottom style="thin">
        <color rgb="FF00B0F0"/>
      </bottom>
      <diagonal/>
    </border>
    <border>
      <left/>
      <right style="thin">
        <color theme="0"/>
      </right>
      <top style="thin">
        <color rgb="FF00B0F0"/>
      </top>
      <bottom style="thin">
        <color rgb="FF00B0F0"/>
      </bottom>
      <diagonal/>
    </border>
    <border>
      <left style="thin">
        <color theme="0"/>
      </left>
      <right style="thin">
        <color theme="0"/>
      </right>
      <top style="thin">
        <color rgb="FF00B0F0"/>
      </top>
      <bottom style="thin">
        <color rgb="FF00B0F0"/>
      </bottom>
      <diagonal/>
    </border>
    <border>
      <left style="thin">
        <color theme="0"/>
      </left>
      <right style="thin">
        <color theme="0"/>
      </right>
      <top/>
      <bottom/>
      <diagonal/>
    </border>
    <border>
      <left style="thin">
        <color theme="0"/>
      </left>
      <right style="thin">
        <color theme="0"/>
      </right>
      <top style="thin">
        <color rgb="FF00B0F0"/>
      </top>
      <bottom/>
      <diagonal/>
    </border>
    <border>
      <left style="thin">
        <color rgb="FF00B0F0"/>
      </left>
      <right style="thin">
        <color theme="0"/>
      </right>
      <top/>
      <bottom style="thin">
        <color rgb="FF00B0F0"/>
      </bottom>
      <diagonal/>
    </border>
    <border>
      <left style="thin">
        <color rgb="FF00B0F0"/>
      </left>
      <right style="thin">
        <color theme="0"/>
      </right>
      <top style="thin">
        <color rgb="FF00B0F0"/>
      </top>
      <bottom style="thin">
        <color rgb="FF00B0F0"/>
      </bottom>
      <diagonal/>
    </border>
    <border>
      <left style="thin">
        <color theme="0"/>
      </left>
      <right/>
      <top/>
      <bottom/>
      <diagonal/>
    </border>
    <border>
      <left style="thin">
        <color theme="0"/>
      </left>
      <right/>
      <top style="thin">
        <color rgb="FF00B0F0"/>
      </top>
      <bottom style="thin">
        <color rgb="FF00B0F0"/>
      </bottom>
      <diagonal/>
    </border>
    <border>
      <left style="thin">
        <color theme="0"/>
      </left>
      <right/>
      <top/>
      <bottom style="thin">
        <color rgb="FF00B0F0"/>
      </bottom>
      <diagonal/>
    </border>
    <border>
      <left style="thin">
        <color theme="0"/>
      </left>
      <right/>
      <top style="thin">
        <color rgb="FF00B0F0"/>
      </top>
      <bottom/>
      <diagonal/>
    </border>
    <border>
      <left/>
      <right style="thin">
        <color rgb="FF00B0F0"/>
      </right>
      <top/>
      <bottom style="thin">
        <color rgb="FF00B0F0"/>
      </bottom>
      <diagonal/>
    </border>
    <border>
      <left style="thin">
        <color auto="1"/>
      </left>
      <right/>
      <top style="thin">
        <color rgb="FF00B0F0"/>
      </top>
      <bottom/>
      <diagonal/>
    </border>
    <border>
      <left/>
      <right style="thin">
        <color rgb="FF00B0F0"/>
      </right>
      <top style="thin">
        <color rgb="FF00B0F0"/>
      </top>
      <bottom style="thin">
        <color auto="1"/>
      </bottom>
      <diagonal/>
    </border>
  </borders>
  <cellStyleXfs count="3">
    <xf numFmtId="0" fontId="0" fillId="0" borderId="0"/>
    <xf numFmtId="0" fontId="1" fillId="0" borderId="0" applyNumberFormat="0" applyFill="0" applyBorder="0" applyAlignment="0" applyProtection="0">
      <alignment vertical="top"/>
      <protection locked="0"/>
    </xf>
    <xf numFmtId="164" fontId="2" fillId="0" borderId="0" applyFont="0" applyFill="0" applyBorder="0" applyAlignment="0" applyProtection="0"/>
  </cellStyleXfs>
  <cellXfs count="238">
    <xf numFmtId="0" fontId="0" fillId="0" borderId="0" xfId="0"/>
    <xf numFmtId="0" fontId="4" fillId="4" borderId="0" xfId="0" applyFont="1" applyFill="1"/>
    <xf numFmtId="0" fontId="3" fillId="4" borderId="0" xfId="0" applyFont="1" applyFill="1"/>
    <xf numFmtId="0" fontId="4" fillId="3" borderId="0" xfId="0" applyFont="1" applyFill="1" applyBorder="1" applyAlignment="1">
      <alignment horizontal="center"/>
    </xf>
    <xf numFmtId="0" fontId="3" fillId="3" borderId="0" xfId="0" applyFont="1" applyFill="1" applyBorder="1" applyAlignment="1">
      <alignment horizontal="center"/>
    </xf>
    <xf numFmtId="0" fontId="4" fillId="4" borderId="0" xfId="0" applyFont="1" applyFill="1" applyAlignment="1">
      <alignment horizontal="center"/>
    </xf>
    <xf numFmtId="0" fontId="3" fillId="4" borderId="0" xfId="0" applyFont="1" applyFill="1" applyAlignment="1">
      <alignment horizontal="center"/>
    </xf>
    <xf numFmtId="0" fontId="6" fillId="4" borderId="0" xfId="0" applyFont="1" applyFill="1"/>
    <xf numFmtId="0" fontId="5" fillId="4" borderId="0" xfId="1" applyFont="1" applyFill="1" applyAlignment="1" applyProtection="1"/>
    <xf numFmtId="0" fontId="3" fillId="4" borderId="0" xfId="0" applyFont="1" applyFill="1" applyBorder="1" applyAlignment="1">
      <alignment horizontal="center"/>
    </xf>
    <xf numFmtId="0" fontId="8" fillId="4" borderId="0" xfId="0" applyFont="1" applyFill="1" applyBorder="1" applyAlignment="1">
      <alignment horizontal="left"/>
    </xf>
    <xf numFmtId="0" fontId="5" fillId="4" borderId="0" xfId="1" applyFont="1" applyFill="1" applyAlignment="1" applyProtection="1">
      <alignment horizontal="center"/>
    </xf>
    <xf numFmtId="0" fontId="10" fillId="4" borderId="10" xfId="0" applyFont="1" applyFill="1" applyBorder="1" applyAlignment="1">
      <alignment horizontal="center"/>
    </xf>
    <xf numFmtId="0" fontId="6" fillId="4" borderId="0" xfId="0" applyFont="1" applyFill="1" applyBorder="1"/>
    <xf numFmtId="0" fontId="3" fillId="4" borderId="0" xfId="0" applyFont="1" applyFill="1" applyBorder="1"/>
    <xf numFmtId="0" fontId="4" fillId="4" borderId="0" xfId="0" applyFont="1" applyFill="1" applyBorder="1"/>
    <xf numFmtId="0" fontId="4" fillId="3" borderId="0" xfId="0" applyFont="1" applyFill="1" applyAlignment="1">
      <alignment horizontal="center"/>
    </xf>
    <xf numFmtId="0" fontId="20" fillId="6" borderId="11" xfId="0" applyFont="1" applyFill="1" applyBorder="1" applyAlignment="1">
      <alignment horizontal="left" vertical="top" wrapText="1"/>
    </xf>
    <xf numFmtId="0" fontId="4" fillId="4" borderId="0" xfId="0" applyFont="1" applyFill="1" applyBorder="1" applyAlignment="1">
      <alignment horizontal="center"/>
    </xf>
    <xf numFmtId="0" fontId="20" fillId="2" borderId="0" xfId="0" applyFont="1" applyFill="1" applyBorder="1" applyAlignment="1">
      <alignment horizontal="left" vertical="top" wrapText="1"/>
    </xf>
    <xf numFmtId="0" fontId="7" fillId="5" borderId="0" xfId="0" applyFont="1" applyFill="1" applyAlignment="1">
      <alignment horizontal="center"/>
    </xf>
    <xf numFmtId="0" fontId="20" fillId="6" borderId="0" xfId="0" applyFont="1" applyFill="1" applyBorder="1" applyAlignment="1">
      <alignment horizontal="left" vertical="top" wrapText="1"/>
    </xf>
    <xf numFmtId="0" fontId="4" fillId="4" borderId="16" xfId="0" applyFont="1" applyFill="1" applyBorder="1" applyAlignment="1">
      <alignment horizontal="center"/>
    </xf>
    <xf numFmtId="0" fontId="4" fillId="3" borderId="16" xfId="0" applyFont="1" applyFill="1" applyBorder="1" applyAlignment="1">
      <alignment horizontal="center"/>
    </xf>
    <xf numFmtId="0" fontId="4" fillId="4" borderId="16" xfId="0" applyFont="1" applyFill="1" applyBorder="1"/>
    <xf numFmtId="0" fontId="6" fillId="4" borderId="16" xfId="0" applyFont="1" applyFill="1" applyBorder="1"/>
    <xf numFmtId="0" fontId="3" fillId="4" borderId="16" xfId="0" applyFont="1" applyFill="1" applyBorder="1" applyAlignment="1">
      <alignment horizontal="center"/>
    </xf>
    <xf numFmtId="0" fontId="3" fillId="4" borderId="16" xfId="0" applyFont="1" applyFill="1" applyBorder="1"/>
    <xf numFmtId="0" fontId="4" fillId="4" borderId="17" xfId="0" applyFont="1" applyFill="1" applyBorder="1" applyAlignment="1">
      <alignment horizontal="center"/>
    </xf>
    <xf numFmtId="0" fontId="4" fillId="3" borderId="17" xfId="0" applyFont="1" applyFill="1" applyBorder="1" applyAlignment="1">
      <alignment horizontal="center"/>
    </xf>
    <xf numFmtId="0" fontId="4" fillId="4" borderId="17" xfId="0" applyFont="1" applyFill="1" applyBorder="1"/>
    <xf numFmtId="0" fontId="6" fillId="4" borderId="17" xfId="0" applyFont="1" applyFill="1" applyBorder="1"/>
    <xf numFmtId="0" fontId="3" fillId="4" borderId="17" xfId="0" applyFont="1" applyFill="1" applyBorder="1" applyAlignment="1">
      <alignment horizontal="center"/>
    </xf>
    <xf numFmtId="0" fontId="3" fillId="4" borderId="17" xfId="0" applyFont="1" applyFill="1" applyBorder="1"/>
    <xf numFmtId="0" fontId="4" fillId="4" borderId="18" xfId="0" applyFont="1" applyFill="1" applyBorder="1" applyAlignment="1">
      <alignment horizontal="center"/>
    </xf>
    <xf numFmtId="0" fontId="4" fillId="3" borderId="18" xfId="0" applyFont="1" applyFill="1" applyBorder="1" applyAlignment="1">
      <alignment horizontal="center"/>
    </xf>
    <xf numFmtId="0" fontId="4" fillId="4" borderId="18" xfId="0" applyFont="1" applyFill="1" applyBorder="1"/>
    <xf numFmtId="0" fontId="6" fillId="4" borderId="18" xfId="0" applyFont="1" applyFill="1" applyBorder="1"/>
    <xf numFmtId="0" fontId="3" fillId="4" borderId="18" xfId="0" applyFont="1" applyFill="1" applyBorder="1" applyAlignment="1">
      <alignment horizontal="center"/>
    </xf>
    <xf numFmtId="0" fontId="3" fillId="4" borderId="18" xfId="0" applyFont="1" applyFill="1" applyBorder="1"/>
    <xf numFmtId="0" fontId="13" fillId="0" borderId="17" xfId="0" applyFont="1" applyBorder="1" applyAlignment="1">
      <alignment horizontal="left" vertical="center" indent="2"/>
    </xf>
    <xf numFmtId="0" fontId="13" fillId="0" borderId="16" xfId="0" applyFont="1" applyBorder="1" applyAlignment="1">
      <alignment horizontal="left" vertical="center" indent="2"/>
    </xf>
    <xf numFmtId="0" fontId="13" fillId="0" borderId="16" xfId="0" applyFont="1" applyBorder="1" applyAlignment="1">
      <alignment horizontal="left" vertical="center" wrapText="1" indent="2"/>
    </xf>
    <xf numFmtId="0" fontId="4" fillId="4" borderId="20" xfId="0" applyFont="1" applyFill="1" applyBorder="1" applyAlignment="1">
      <alignment horizontal="center"/>
    </xf>
    <xf numFmtId="0" fontId="4" fillId="4" borderId="21" xfId="0" applyFont="1" applyFill="1" applyBorder="1" applyAlignment="1">
      <alignment horizontal="center"/>
    </xf>
    <xf numFmtId="0" fontId="4" fillId="4" borderId="22" xfId="0" applyFont="1" applyFill="1" applyBorder="1" applyAlignment="1">
      <alignment horizontal="center"/>
    </xf>
    <xf numFmtId="0" fontId="4" fillId="4" borderId="19"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25" xfId="0" applyFont="1" applyFill="1" applyBorder="1" applyAlignment="1">
      <alignment horizontal="center"/>
    </xf>
    <xf numFmtId="0" fontId="4" fillId="4" borderId="26" xfId="0" applyFont="1" applyFill="1" applyBorder="1" applyAlignment="1">
      <alignment horizontal="center"/>
    </xf>
    <xf numFmtId="0" fontId="4" fillId="4" borderId="28" xfId="0" applyFont="1" applyFill="1" applyBorder="1" applyAlignment="1">
      <alignment horizontal="center"/>
    </xf>
    <xf numFmtId="0" fontId="4" fillId="7" borderId="0" xfId="0" applyFont="1" applyFill="1" applyAlignment="1">
      <alignment horizontal="center"/>
    </xf>
    <xf numFmtId="0" fontId="4" fillId="7" borderId="0" xfId="0" applyFont="1" applyFill="1"/>
    <xf numFmtId="0" fontId="6" fillId="7" borderId="0" xfId="0" applyFont="1" applyFill="1"/>
    <xf numFmtId="0" fontId="3" fillId="7" borderId="0" xfId="0" applyFont="1" applyFill="1" applyAlignment="1">
      <alignment horizontal="center"/>
    </xf>
    <xf numFmtId="0" fontId="3" fillId="7" borderId="0" xfId="0" applyFont="1" applyFill="1"/>
    <xf numFmtId="0" fontId="4" fillId="7" borderId="23" xfId="0" applyFont="1" applyFill="1" applyBorder="1" applyAlignment="1">
      <alignment horizontal="center"/>
    </xf>
    <xf numFmtId="0" fontId="4" fillId="7" borderId="20" xfId="0" applyFont="1" applyFill="1" applyBorder="1" applyAlignment="1">
      <alignment horizontal="center"/>
    </xf>
    <xf numFmtId="0" fontId="11" fillId="7" borderId="20" xfId="0" applyFont="1" applyFill="1" applyBorder="1" applyAlignment="1">
      <alignment horizontal="center"/>
    </xf>
    <xf numFmtId="0" fontId="11" fillId="7" borderId="23" xfId="0" applyFont="1" applyFill="1" applyBorder="1" applyAlignment="1">
      <alignment horizontal="center" vertical="center"/>
    </xf>
    <xf numFmtId="0" fontId="11" fillId="7" borderId="20" xfId="0" applyFont="1" applyFill="1" applyBorder="1" applyAlignment="1">
      <alignment horizontal="center" vertical="center"/>
    </xf>
    <xf numFmtId="0" fontId="4" fillId="7" borderId="0" xfId="0" applyFont="1" applyFill="1" applyAlignment="1">
      <alignment horizontal="center" vertical="center"/>
    </xf>
    <xf numFmtId="0" fontId="4" fillId="7" borderId="0" xfId="0" applyFont="1" applyFill="1" applyAlignment="1">
      <alignment vertical="center"/>
    </xf>
    <xf numFmtId="0" fontId="6" fillId="7" borderId="0" xfId="0" applyFont="1" applyFill="1" applyAlignment="1">
      <alignment vertical="center"/>
    </xf>
    <xf numFmtId="0" fontId="3" fillId="7" borderId="0" xfId="0" applyFont="1" applyFill="1" applyAlignment="1">
      <alignment horizontal="center" vertical="center"/>
    </xf>
    <xf numFmtId="0" fontId="3" fillId="7" borderId="0" xfId="0" applyFont="1" applyFill="1" applyAlignment="1">
      <alignment vertical="center"/>
    </xf>
    <xf numFmtId="0" fontId="4" fillId="7" borderId="23" xfId="0" applyFont="1" applyFill="1" applyBorder="1" applyAlignment="1">
      <alignment horizontal="center" vertical="center"/>
    </xf>
    <xf numFmtId="0" fontId="4" fillId="7" borderId="20"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27"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Border="1" applyAlignment="1">
      <alignment horizontal="left" vertical="center"/>
    </xf>
    <xf numFmtId="0" fontId="6" fillId="7" borderId="0" xfId="0" applyFont="1" applyFill="1" applyBorder="1" applyAlignment="1">
      <alignment vertical="center"/>
    </xf>
    <xf numFmtId="0" fontId="4" fillId="7" borderId="0" xfId="0" applyFont="1" applyFill="1" applyBorder="1" applyAlignment="1">
      <alignment vertical="center"/>
    </xf>
    <xf numFmtId="0" fontId="3" fillId="7" borderId="0" xfId="0" applyFont="1" applyFill="1" applyBorder="1" applyAlignment="1">
      <alignment vertical="center"/>
    </xf>
    <xf numFmtId="0" fontId="1" fillId="7" borderId="0" xfId="1" applyFill="1" applyBorder="1" applyAlignment="1" applyProtection="1">
      <alignment horizontal="center"/>
    </xf>
    <xf numFmtId="0" fontId="22" fillId="7" borderId="0" xfId="1" applyFont="1" applyFill="1" applyBorder="1" applyAlignment="1" applyProtection="1">
      <alignment horizontal="center"/>
    </xf>
    <xf numFmtId="0" fontId="4" fillId="0" borderId="17" xfId="0" applyFont="1" applyFill="1" applyBorder="1" applyAlignment="1">
      <alignment horizontal="center"/>
    </xf>
    <xf numFmtId="0" fontId="4" fillId="0" borderId="17" xfId="0" applyFont="1" applyFill="1" applyBorder="1"/>
    <xf numFmtId="0" fontId="6" fillId="0" borderId="17" xfId="0" applyFont="1" applyFill="1" applyBorder="1"/>
    <xf numFmtId="0" fontId="4" fillId="0" borderId="16" xfId="0" applyFont="1" applyFill="1" applyBorder="1" applyAlignment="1">
      <alignment horizontal="center"/>
    </xf>
    <xf numFmtId="0" fontId="4" fillId="0" borderId="16" xfId="0" applyFont="1" applyFill="1" applyBorder="1"/>
    <xf numFmtId="0" fontId="6" fillId="0" borderId="16" xfId="0" applyFont="1" applyFill="1" applyBorder="1"/>
    <xf numFmtId="0" fontId="11" fillId="7" borderId="0" xfId="0" applyFont="1" applyFill="1" applyBorder="1" applyAlignment="1">
      <alignment horizontal="center" vertical="center"/>
    </xf>
    <xf numFmtId="0" fontId="12" fillId="0" borderId="0" xfId="0" applyFont="1" applyBorder="1" applyAlignment="1">
      <alignment horizontal="left" vertical="center"/>
    </xf>
    <xf numFmtId="0" fontId="18" fillId="4" borderId="0" xfId="0" applyFont="1" applyFill="1" applyAlignment="1">
      <alignment horizontal="center"/>
    </xf>
    <xf numFmtId="0" fontId="18" fillId="3" borderId="0" xfId="0" applyFont="1" applyFill="1" applyAlignment="1">
      <alignment horizontal="center"/>
    </xf>
    <xf numFmtId="0" fontId="18" fillId="4" borderId="0" xfId="0" applyFont="1" applyFill="1"/>
    <xf numFmtId="0" fontId="18" fillId="5" borderId="9" xfId="0" applyFont="1" applyFill="1" applyBorder="1" applyAlignment="1" applyProtection="1">
      <alignment horizontal="center" vertical="center" textRotation="90" wrapText="1" readingOrder="1"/>
      <protection locked="0"/>
    </xf>
    <xf numFmtId="0" fontId="18" fillId="5" borderId="4" xfId="0" applyFont="1" applyFill="1" applyBorder="1" applyAlignment="1" applyProtection="1">
      <alignment horizontal="center" vertical="center" textRotation="90" wrapText="1" readingOrder="1"/>
      <protection locked="0"/>
    </xf>
    <xf numFmtId="0" fontId="18" fillId="5" borderId="1" xfId="0" applyFont="1" applyFill="1" applyBorder="1" applyAlignment="1">
      <alignment horizontal="center" vertical="center" textRotation="90" wrapText="1"/>
    </xf>
    <xf numFmtId="0" fontId="4" fillId="0" borderId="0" xfId="0" applyFont="1" applyFill="1" applyBorder="1" applyAlignment="1">
      <alignment horizontal="center"/>
    </xf>
    <xf numFmtId="0" fontId="4" fillId="0" borderId="0" xfId="0" applyFont="1" applyFill="1" applyBorder="1"/>
    <xf numFmtId="0" fontId="6" fillId="0" borderId="0" xfId="0" applyFont="1" applyFill="1" applyBorder="1"/>
    <xf numFmtId="0" fontId="11" fillId="7" borderId="22"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8" xfId="0" applyFont="1" applyFill="1" applyBorder="1" applyAlignment="1">
      <alignment vertical="center"/>
    </xf>
    <xf numFmtId="0" fontId="6" fillId="7" borderId="18" xfId="0" applyFont="1" applyFill="1" applyBorder="1" applyAlignment="1">
      <alignment vertical="center"/>
    </xf>
    <xf numFmtId="0" fontId="3" fillId="7" borderId="18" xfId="0" applyFont="1" applyFill="1" applyBorder="1" applyAlignment="1">
      <alignment horizontal="center" vertical="center"/>
    </xf>
    <xf numFmtId="0" fontId="3" fillId="7" borderId="18" xfId="0" applyFont="1" applyFill="1" applyBorder="1" applyAlignment="1">
      <alignment vertical="center"/>
    </xf>
    <xf numFmtId="0" fontId="11" fillId="7" borderId="22" xfId="0" applyFont="1" applyFill="1" applyBorder="1" applyAlignment="1">
      <alignment horizontal="center"/>
    </xf>
    <xf numFmtId="0" fontId="4" fillId="7" borderId="18" xfId="0" applyFont="1" applyFill="1" applyBorder="1" applyAlignment="1">
      <alignment horizontal="center"/>
    </xf>
    <xf numFmtId="0" fontId="4" fillId="7" borderId="18" xfId="0" applyFont="1" applyFill="1" applyBorder="1"/>
    <xf numFmtId="0" fontId="6" fillId="7" borderId="18" xfId="0" applyFont="1" applyFill="1" applyBorder="1"/>
    <xf numFmtId="0" fontId="3" fillId="7" borderId="18" xfId="0" applyFont="1" applyFill="1" applyBorder="1" applyAlignment="1">
      <alignment horizontal="center"/>
    </xf>
    <xf numFmtId="0" fontId="3" fillId="7" borderId="18" xfId="0" applyFont="1" applyFill="1" applyBorder="1"/>
    <xf numFmtId="0" fontId="23" fillId="0" borderId="31" xfId="0" applyFont="1" applyFill="1" applyBorder="1" applyAlignment="1">
      <alignment horizontal="center"/>
    </xf>
    <xf numFmtId="0" fontId="13" fillId="0" borderId="0" xfId="0" applyFont="1" applyAlignment="1">
      <alignment horizontal="justify" vertical="center"/>
    </xf>
    <xf numFmtId="0" fontId="19" fillId="2" borderId="0" xfId="0" applyFont="1" applyFill="1" applyBorder="1" applyAlignment="1">
      <alignment horizontal="left" vertical="center"/>
    </xf>
    <xf numFmtId="0" fontId="13" fillId="0" borderId="21" xfId="0" applyFont="1" applyBorder="1" applyAlignment="1">
      <alignment horizontal="left" vertical="center" wrapText="1"/>
    </xf>
    <xf numFmtId="0" fontId="20" fillId="2" borderId="22" xfId="0" applyFont="1" applyFill="1" applyBorder="1" applyAlignment="1">
      <alignment horizontal="left" vertical="top" wrapText="1"/>
    </xf>
    <xf numFmtId="0" fontId="13" fillId="0" borderId="21" xfId="0" applyFont="1" applyBorder="1" applyAlignment="1">
      <alignment horizontal="left" vertical="center" indent="2"/>
    </xf>
    <xf numFmtId="0" fontId="12" fillId="0" borderId="20" xfId="0" applyFont="1" applyBorder="1" applyAlignment="1">
      <alignment horizontal="left" vertical="center" wrapText="1"/>
    </xf>
    <xf numFmtId="0" fontId="13" fillId="0" borderId="20" xfId="0" applyFont="1" applyBorder="1" applyAlignment="1">
      <alignment horizontal="left" vertical="center" indent="2"/>
    </xf>
    <xf numFmtId="0" fontId="12" fillId="0" borderId="22" xfId="0" applyFont="1" applyBorder="1" applyAlignment="1">
      <alignment horizontal="left" vertical="center"/>
    </xf>
    <xf numFmtId="0" fontId="13" fillId="0" borderId="19" xfId="0" applyFont="1" applyBorder="1" applyAlignment="1">
      <alignment horizontal="left" vertical="center" indent="2"/>
    </xf>
    <xf numFmtId="0" fontId="12" fillId="0" borderId="21" xfId="0" applyFont="1" applyBorder="1" applyAlignment="1">
      <alignment horizontal="left" vertical="center" wrapText="1"/>
    </xf>
    <xf numFmtId="0" fontId="12" fillId="0" borderId="21" xfId="0" applyFont="1" applyBorder="1" applyAlignment="1">
      <alignment horizontal="left" vertical="center"/>
    </xf>
    <xf numFmtId="0" fontId="12" fillId="0" borderId="20" xfId="0" applyFont="1" applyBorder="1" applyAlignment="1">
      <alignment horizontal="left" vertical="center"/>
    </xf>
    <xf numFmtId="0" fontId="13" fillId="0" borderId="21" xfId="0" applyFont="1" applyBorder="1" applyAlignment="1">
      <alignment horizontal="left" vertical="center" wrapText="1" indent="2"/>
    </xf>
    <xf numFmtId="0" fontId="13" fillId="0" borderId="21" xfId="0" applyFont="1" applyBorder="1" applyAlignment="1">
      <alignment vertical="center" wrapText="1"/>
    </xf>
    <xf numFmtId="0" fontId="20" fillId="6" borderId="20" xfId="0" applyFont="1" applyFill="1" applyBorder="1" applyAlignment="1">
      <alignment horizontal="left" vertical="top" wrapText="1"/>
    </xf>
    <xf numFmtId="0" fontId="20" fillId="2" borderId="20" xfId="0" applyFont="1" applyFill="1" applyBorder="1" applyAlignment="1">
      <alignment horizontal="left" vertical="top" wrapText="1"/>
    </xf>
    <xf numFmtId="0" fontId="13" fillId="0" borderId="20" xfId="0" applyFont="1" applyBorder="1" applyAlignment="1">
      <alignment horizontal="left" vertical="center" wrapText="1" indent="2"/>
    </xf>
    <xf numFmtId="0" fontId="19" fillId="2" borderId="0" xfId="0" applyFont="1" applyFill="1" applyBorder="1" applyAlignment="1">
      <alignment horizontal="center" vertical="center"/>
    </xf>
    <xf numFmtId="0" fontId="11" fillId="7" borderId="11" xfId="0" applyFont="1" applyFill="1" applyBorder="1" applyAlignment="1">
      <alignment horizontal="center" vertical="center"/>
    </xf>
    <xf numFmtId="0" fontId="4" fillId="7" borderId="0" xfId="0" applyFont="1" applyFill="1" applyBorder="1" applyAlignment="1">
      <alignment horizontal="center" vertical="center"/>
    </xf>
    <xf numFmtId="0" fontId="4" fillId="4" borderId="30" xfId="0" applyFont="1" applyFill="1" applyBorder="1" applyAlignment="1">
      <alignment horizontal="center"/>
    </xf>
    <xf numFmtId="0" fontId="4" fillId="4" borderId="44" xfId="0" applyFont="1" applyFill="1" applyBorder="1" applyAlignment="1">
      <alignment horizontal="center"/>
    </xf>
    <xf numFmtId="0" fontId="20" fillId="6" borderId="22" xfId="0" applyFont="1" applyFill="1" applyBorder="1" applyAlignment="1">
      <alignment horizontal="left" vertical="top" wrapText="1"/>
    </xf>
    <xf numFmtId="0" fontId="4" fillId="4" borderId="29" xfId="0" applyFont="1" applyFill="1" applyBorder="1" applyAlignment="1">
      <alignment horizontal="center"/>
    </xf>
    <xf numFmtId="0" fontId="4" fillId="4" borderId="42" xfId="0" applyFont="1" applyFill="1" applyBorder="1" applyAlignment="1">
      <alignment horizontal="center"/>
    </xf>
    <xf numFmtId="0" fontId="11" fillId="7" borderId="18" xfId="0" applyFont="1" applyFill="1" applyBorder="1" applyAlignment="1">
      <alignment horizontal="center" vertical="center"/>
    </xf>
    <xf numFmtId="0" fontId="12" fillId="0" borderId="22" xfId="0" applyFont="1" applyBorder="1" applyAlignment="1">
      <alignment horizontal="left" vertical="center" wrapText="1"/>
    </xf>
    <xf numFmtId="0" fontId="13" fillId="0" borderId="19" xfId="0" applyFont="1" applyBorder="1" applyAlignment="1">
      <alignment horizontal="left" vertical="center" wrapText="1" indent="2"/>
    </xf>
    <xf numFmtId="0" fontId="20" fillId="6" borderId="22" xfId="0" applyFont="1" applyFill="1" applyBorder="1" applyAlignment="1">
      <alignment horizontal="left" vertical="center" wrapText="1"/>
    </xf>
    <xf numFmtId="0" fontId="12" fillId="0" borderId="19" xfId="0" applyFont="1" applyBorder="1" applyAlignment="1">
      <alignment horizontal="left"/>
    </xf>
    <xf numFmtId="0" fontId="12" fillId="0" borderId="19" xfId="0" applyFont="1" applyBorder="1" applyAlignment="1">
      <alignment horizontal="left" vertical="center"/>
    </xf>
    <xf numFmtId="0" fontId="13" fillId="0" borderId="22" xfId="0" applyFont="1" applyBorder="1" applyAlignment="1">
      <alignment horizontal="left" vertical="center" wrapText="1" indent="2"/>
    </xf>
    <xf numFmtId="0" fontId="4" fillId="7" borderId="0" xfId="0" applyFont="1" applyFill="1" applyBorder="1" applyAlignment="1">
      <alignment horizontal="center"/>
    </xf>
    <xf numFmtId="0" fontId="13" fillId="0" borderId="22" xfId="0" applyFont="1" applyBorder="1" applyAlignment="1">
      <alignment horizontal="left" vertical="center" wrapText="1"/>
    </xf>
    <xf numFmtId="0" fontId="7" fillId="8" borderId="0" xfId="0" applyFont="1" applyFill="1" applyAlignment="1">
      <alignment horizontal="center"/>
    </xf>
    <xf numFmtId="0" fontId="21" fillId="8" borderId="0" xfId="1" applyFont="1" applyFill="1" applyBorder="1" applyAlignment="1" applyProtection="1">
      <alignment horizontal="center"/>
    </xf>
    <xf numFmtId="0" fontId="18" fillId="8" borderId="8" xfId="0" applyFont="1" applyFill="1" applyBorder="1" applyAlignment="1" applyProtection="1">
      <alignment horizontal="center" vertical="center" textRotation="90" wrapText="1" readingOrder="1"/>
      <protection locked="0"/>
    </xf>
    <xf numFmtId="0" fontId="18" fillId="8" borderId="1" xfId="0" applyFont="1" applyFill="1" applyBorder="1" applyAlignment="1" applyProtection="1">
      <alignment horizontal="center" vertical="center" textRotation="90" readingOrder="1"/>
      <protection locked="0"/>
    </xf>
    <xf numFmtId="0" fontId="18" fillId="8" borderId="1" xfId="0" applyFont="1" applyFill="1" applyBorder="1" applyAlignment="1">
      <alignment horizontal="center" vertical="center" textRotation="90" wrapText="1"/>
    </xf>
    <xf numFmtId="0" fontId="18" fillId="8" borderId="2" xfId="0" applyFont="1" applyFill="1" applyBorder="1" applyAlignment="1">
      <alignment horizontal="center" vertical="center" textRotation="90" wrapText="1"/>
    </xf>
    <xf numFmtId="0" fontId="4" fillId="8" borderId="31" xfId="0" applyFont="1" applyFill="1" applyBorder="1" applyAlignment="1">
      <alignment horizontal="center"/>
    </xf>
    <xf numFmtId="0" fontId="4" fillId="8" borderId="33" xfId="0" applyFont="1" applyFill="1" applyBorder="1" applyAlignment="1">
      <alignment horizontal="center"/>
    </xf>
    <xf numFmtId="0" fontId="4" fillId="8" borderId="40" xfId="0" applyFont="1" applyFill="1" applyBorder="1" applyAlignment="1">
      <alignment horizontal="center"/>
    </xf>
    <xf numFmtId="0" fontId="4" fillId="8" borderId="41" xfId="0" applyFont="1" applyFill="1" applyBorder="1" applyAlignment="1">
      <alignment horizontal="center"/>
    </xf>
    <xf numFmtId="0" fontId="4" fillId="8" borderId="38" xfId="0" applyFont="1" applyFill="1" applyBorder="1" applyAlignment="1">
      <alignment horizontal="center"/>
    </xf>
    <xf numFmtId="0" fontId="4" fillId="8" borderId="39" xfId="0" applyFont="1" applyFill="1" applyBorder="1" applyAlignment="1">
      <alignment horizontal="center"/>
    </xf>
    <xf numFmtId="0" fontId="1" fillId="8" borderId="0" xfId="1" applyFill="1" applyBorder="1" applyAlignment="1" applyProtection="1">
      <alignment horizontal="center"/>
    </xf>
    <xf numFmtId="0" fontId="4" fillId="8" borderId="34" xfId="0" applyFont="1" applyFill="1" applyBorder="1" applyAlignment="1">
      <alignment horizontal="center"/>
    </xf>
    <xf numFmtId="0" fontId="4" fillId="8" borderId="35" xfId="0" applyFont="1" applyFill="1" applyBorder="1" applyAlignment="1">
      <alignment horizontal="center"/>
    </xf>
    <xf numFmtId="0" fontId="23" fillId="8" borderId="33" xfId="0" applyFont="1" applyFill="1" applyBorder="1" applyAlignment="1">
      <alignment horizontal="center"/>
    </xf>
    <xf numFmtId="0" fontId="23" fillId="8" borderId="31" xfId="0" applyFont="1" applyFill="1" applyBorder="1" applyAlignment="1">
      <alignment horizontal="center"/>
    </xf>
    <xf numFmtId="0" fontId="23" fillId="8" borderId="34" xfId="0" applyFont="1" applyFill="1" applyBorder="1" applyAlignment="1">
      <alignment horizontal="center"/>
    </xf>
    <xf numFmtId="0" fontId="7" fillId="9" borderId="0" xfId="0" applyFont="1" applyFill="1" applyAlignment="1">
      <alignment horizontal="center"/>
    </xf>
    <xf numFmtId="0" fontId="18" fillId="9" borderId="9" xfId="0" applyFont="1" applyFill="1" applyBorder="1" applyAlignment="1" applyProtection="1">
      <alignment horizontal="center" vertical="center" textRotation="90" wrapText="1" readingOrder="1"/>
      <protection locked="0"/>
    </xf>
    <xf numFmtId="0" fontId="18" fillId="9" borderId="4" xfId="0" applyFont="1" applyFill="1" applyBorder="1" applyAlignment="1" applyProtection="1">
      <alignment horizontal="center" vertical="center" textRotation="90" wrapText="1" readingOrder="1"/>
      <protection locked="0"/>
    </xf>
    <xf numFmtId="0" fontId="18" fillId="9" borderId="1" xfId="0" applyFont="1" applyFill="1" applyBorder="1" applyAlignment="1">
      <alignment horizontal="center" vertical="center" textRotation="90" wrapText="1"/>
    </xf>
    <xf numFmtId="0" fontId="9" fillId="10" borderId="1" xfId="0" applyFont="1" applyFill="1" applyBorder="1" applyAlignment="1">
      <alignment horizontal="center"/>
    </xf>
    <xf numFmtId="0" fontId="20" fillId="10" borderId="0" xfId="0" applyFont="1" applyFill="1" applyAlignment="1">
      <alignment horizontal="center"/>
    </xf>
    <xf numFmtId="0" fontId="4" fillId="8" borderId="17" xfId="0" applyFont="1" applyFill="1" applyBorder="1" applyAlignment="1">
      <alignment horizontal="center"/>
    </xf>
    <xf numFmtId="0" fontId="4" fillId="8" borderId="16" xfId="0" applyFont="1" applyFill="1" applyBorder="1" applyAlignment="1">
      <alignment horizontal="center"/>
    </xf>
    <xf numFmtId="0" fontId="6" fillId="8" borderId="17" xfId="0" applyFont="1" applyFill="1" applyBorder="1"/>
    <xf numFmtId="0" fontId="6" fillId="8" borderId="31" xfId="0" applyFont="1" applyFill="1" applyBorder="1"/>
    <xf numFmtId="0" fontId="6" fillId="8" borderId="16" xfId="0" applyFont="1" applyFill="1" applyBorder="1"/>
    <xf numFmtId="0" fontId="6" fillId="8" borderId="33" xfId="0" applyFont="1" applyFill="1" applyBorder="1"/>
    <xf numFmtId="0" fontId="4" fillId="8" borderId="0" xfId="0" applyFont="1" applyFill="1" applyBorder="1" applyAlignment="1">
      <alignment horizontal="center"/>
    </xf>
    <xf numFmtId="0" fontId="4" fillId="8" borderId="18" xfId="0" applyFont="1" applyFill="1" applyBorder="1" applyAlignment="1">
      <alignment horizontal="center"/>
    </xf>
    <xf numFmtId="0" fontId="4" fillId="8" borderId="0" xfId="0" applyFont="1" applyFill="1" applyBorder="1"/>
    <xf numFmtId="0" fontId="6" fillId="8" borderId="34" xfId="0" applyFont="1" applyFill="1" applyBorder="1"/>
    <xf numFmtId="0" fontId="4" fillId="8" borderId="16" xfId="0" applyFont="1" applyFill="1" applyBorder="1"/>
    <xf numFmtId="0" fontId="4" fillId="8" borderId="18" xfId="0" applyFont="1" applyFill="1" applyBorder="1"/>
    <xf numFmtId="0" fontId="6" fillId="8" borderId="35" xfId="0" applyFont="1" applyFill="1" applyBorder="1"/>
    <xf numFmtId="0" fontId="4" fillId="8" borderId="17" xfId="0" applyFont="1" applyFill="1" applyBorder="1"/>
    <xf numFmtId="0" fontId="4" fillId="8" borderId="0" xfId="0" applyFont="1" applyFill="1" applyAlignment="1">
      <alignment horizontal="center"/>
    </xf>
    <xf numFmtId="0" fontId="4" fillId="8" borderId="31" xfId="0" applyFont="1" applyFill="1" applyBorder="1"/>
    <xf numFmtId="0" fontId="4" fillId="8" borderId="34" xfId="0" applyFont="1" applyFill="1" applyBorder="1"/>
    <xf numFmtId="0" fontId="4" fillId="8" borderId="33" xfId="0" applyFont="1" applyFill="1" applyBorder="1"/>
    <xf numFmtId="0" fontId="4" fillId="8" borderId="0" xfId="0" applyFont="1" applyFill="1"/>
    <xf numFmtId="0" fontId="4" fillId="8" borderId="36" xfId="0" applyFont="1" applyFill="1" applyBorder="1" applyAlignment="1">
      <alignment horizontal="center"/>
    </xf>
    <xf numFmtId="0" fontId="4" fillId="8" borderId="37" xfId="0" applyFont="1" applyFill="1" applyBorder="1" applyAlignment="1">
      <alignment horizontal="center"/>
    </xf>
    <xf numFmtId="0" fontId="6" fillId="8" borderId="32" xfId="0" applyFont="1" applyFill="1" applyBorder="1"/>
    <xf numFmtId="0" fontId="6" fillId="8" borderId="39" xfId="0" applyFont="1" applyFill="1" applyBorder="1"/>
    <xf numFmtId="0" fontId="3" fillId="8" borderId="0" xfId="0" applyFont="1" applyFill="1" applyAlignment="1">
      <alignment horizontal="center"/>
    </xf>
    <xf numFmtId="0" fontId="13" fillId="0" borderId="16" xfId="0" applyFont="1" applyBorder="1" applyAlignment="1">
      <alignment horizontal="left" vertical="center" indent="2"/>
    </xf>
    <xf numFmtId="0" fontId="18" fillId="8" borderId="2" xfId="0" applyFont="1" applyFill="1" applyBorder="1" applyAlignment="1">
      <alignment horizontal="center"/>
    </xf>
    <xf numFmtId="0" fontId="18" fillId="8" borderId="7" xfId="0" applyFont="1" applyFill="1" applyBorder="1" applyAlignment="1">
      <alignment horizontal="center"/>
    </xf>
    <xf numFmtId="0" fontId="12" fillId="0" borderId="18" xfId="0" applyFont="1" applyBorder="1" applyAlignment="1">
      <alignment horizontal="left" vertical="center"/>
    </xf>
    <xf numFmtId="0" fontId="13" fillId="0" borderId="0" xfId="0" applyFont="1" applyBorder="1" applyAlignment="1">
      <alignment horizontal="left" vertical="center" indent="2"/>
    </xf>
    <xf numFmtId="0" fontId="13" fillId="0" borderId="0" xfId="0" applyFont="1" applyBorder="1" applyAlignment="1">
      <alignment horizontal="left" vertical="center" wrapText="1" indent="2"/>
    </xf>
    <xf numFmtId="0" fontId="12" fillId="0" borderId="16" xfId="0" applyFont="1" applyBorder="1" applyAlignment="1">
      <alignment horizontal="left" vertical="center" wrapText="1"/>
    </xf>
    <xf numFmtId="0" fontId="20" fillId="10" borderId="13" xfId="0" applyFont="1" applyFill="1" applyBorder="1" applyAlignment="1">
      <alignment horizontal="left" vertical="top" wrapText="1"/>
    </xf>
    <xf numFmtId="0" fontId="20" fillId="10" borderId="0" xfId="0" applyFont="1" applyFill="1" applyBorder="1" applyAlignment="1">
      <alignment horizontal="left" vertical="top" wrapText="1"/>
    </xf>
    <xf numFmtId="0" fontId="20" fillId="8" borderId="0" xfId="0" applyFont="1" applyFill="1" applyBorder="1" applyAlignment="1">
      <alignment horizontal="left" vertical="top" wrapText="1"/>
    </xf>
    <xf numFmtId="0" fontId="13" fillId="0" borderId="16" xfId="0" applyFont="1" applyBorder="1" applyAlignment="1">
      <alignment horizontal="left" vertical="center" wrapText="1" indent="2"/>
    </xf>
    <xf numFmtId="0" fontId="12" fillId="0" borderId="16" xfId="0" applyFont="1" applyBorder="1" applyAlignment="1">
      <alignment horizontal="left" vertical="center"/>
    </xf>
    <xf numFmtId="0" fontId="12" fillId="0" borderId="18" xfId="0" applyFont="1" applyBorder="1" applyAlignment="1">
      <alignment horizontal="left" vertical="center" wrapText="1"/>
    </xf>
    <xf numFmtId="0" fontId="13" fillId="0" borderId="17" xfId="0" applyFont="1" applyBorder="1" applyAlignment="1">
      <alignment horizontal="left" vertical="center" indent="2"/>
    </xf>
    <xf numFmtId="0" fontId="12" fillId="0" borderId="29" xfId="0" applyFont="1" applyBorder="1" applyAlignment="1">
      <alignment horizontal="left" vertical="center"/>
    </xf>
    <xf numFmtId="0" fontId="18" fillId="9" borderId="1" xfId="0" applyFont="1" applyFill="1" applyBorder="1" applyAlignment="1">
      <alignment horizontal="center"/>
    </xf>
    <xf numFmtId="0" fontId="19" fillId="8" borderId="2" xfId="0" applyFont="1" applyFill="1" applyBorder="1" applyAlignment="1">
      <alignment horizontal="left" vertical="center"/>
    </xf>
    <xf numFmtId="0" fontId="18" fillId="8" borderId="3" xfId="0" applyFont="1" applyFill="1" applyBorder="1" applyAlignment="1">
      <alignment horizontal="left" vertical="center"/>
    </xf>
    <xf numFmtId="0" fontId="18" fillId="8" borderId="7" xfId="0" applyFont="1" applyFill="1" applyBorder="1" applyAlignment="1">
      <alignment horizontal="left" vertical="center"/>
    </xf>
    <xf numFmtId="0" fontId="20" fillId="10" borderId="14" xfId="0" applyFont="1" applyFill="1" applyBorder="1" applyAlignment="1">
      <alignment horizontal="left" vertical="top" wrapText="1"/>
    </xf>
    <xf numFmtId="0" fontId="18" fillId="9" borderId="4" xfId="0" applyFont="1" applyFill="1" applyBorder="1" applyAlignment="1" applyProtection="1">
      <alignment horizontal="center" vertical="center" wrapText="1" readingOrder="1"/>
      <protection locked="0"/>
    </xf>
    <xf numFmtId="0" fontId="18" fillId="9" borderId="5" xfId="0" applyFont="1" applyFill="1" applyBorder="1" applyAlignment="1" applyProtection="1">
      <alignment horizontal="center" vertical="center" wrapText="1" readingOrder="1"/>
      <protection locked="0"/>
    </xf>
    <xf numFmtId="0" fontId="18" fillId="9" borderId="6" xfId="0" applyFont="1" applyFill="1" applyBorder="1" applyAlignment="1" applyProtection="1">
      <alignment horizontal="center" vertical="center" wrapText="1" readingOrder="1"/>
      <protection locked="0"/>
    </xf>
    <xf numFmtId="0" fontId="18" fillId="8" borderId="1" xfId="0" applyFont="1" applyFill="1" applyBorder="1" applyAlignment="1">
      <alignment horizontal="center"/>
    </xf>
    <xf numFmtId="0" fontId="13" fillId="0" borderId="22" xfId="0" applyFont="1" applyBorder="1" applyAlignment="1">
      <alignment horizontal="left" vertical="center" wrapText="1"/>
    </xf>
    <xf numFmtId="0" fontId="13" fillId="0" borderId="20" xfId="0" applyFont="1" applyBorder="1" applyAlignment="1">
      <alignment horizontal="left" vertical="center" wrapText="1"/>
    </xf>
    <xf numFmtId="0" fontId="20" fillId="10" borderId="12" xfId="0" applyFont="1" applyFill="1" applyBorder="1" applyAlignment="1">
      <alignment horizontal="left" vertical="top" wrapText="1"/>
    </xf>
    <xf numFmtId="0" fontId="20" fillId="10" borderId="11" xfId="0" applyFont="1" applyFill="1" applyBorder="1" applyAlignment="1">
      <alignment horizontal="left" vertical="top" wrapText="1"/>
    </xf>
    <xf numFmtId="0" fontId="20" fillId="10" borderId="15" xfId="0" applyFont="1" applyFill="1" applyBorder="1" applyAlignment="1">
      <alignment horizontal="left" vertical="top" wrapText="1"/>
    </xf>
    <xf numFmtId="0" fontId="18" fillId="8" borderId="3" xfId="0" applyFont="1" applyFill="1" applyBorder="1" applyAlignment="1">
      <alignment horizontal="center"/>
    </xf>
    <xf numFmtId="0" fontId="19" fillId="8" borderId="2"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18" fillId="5" borderId="4" xfId="0" applyFont="1" applyFill="1" applyBorder="1" applyAlignment="1" applyProtection="1">
      <alignment horizontal="center" vertical="center" wrapText="1" readingOrder="1"/>
      <protection locked="0"/>
    </xf>
    <xf numFmtId="0" fontId="18" fillId="5" borderId="5" xfId="0" applyFont="1" applyFill="1" applyBorder="1" applyAlignment="1" applyProtection="1">
      <alignment horizontal="center" vertical="center" wrapText="1" readingOrder="1"/>
      <protection locked="0"/>
    </xf>
    <xf numFmtId="0" fontId="18" fillId="5" borderId="6" xfId="0" applyFont="1" applyFill="1" applyBorder="1" applyAlignment="1" applyProtection="1">
      <alignment horizontal="center" vertical="center" wrapText="1" readingOrder="1"/>
      <protection locked="0"/>
    </xf>
    <xf numFmtId="0" fontId="18" fillId="5" borderId="1" xfId="0" applyFont="1" applyFill="1" applyBorder="1" applyAlignment="1">
      <alignment horizontal="center"/>
    </xf>
    <xf numFmtId="0" fontId="12" fillId="0" borderId="17" xfId="0" applyFont="1" applyBorder="1" applyAlignment="1">
      <alignment horizontal="left" vertical="center"/>
    </xf>
    <xf numFmtId="0" fontId="12" fillId="0" borderId="0" xfId="0" applyFont="1" applyBorder="1" applyAlignment="1">
      <alignment horizontal="left" vertical="center"/>
    </xf>
    <xf numFmtId="0" fontId="13" fillId="0" borderId="18" xfId="0" applyFont="1" applyBorder="1" applyAlignment="1">
      <alignment horizontal="left" vertical="center" indent="2"/>
    </xf>
    <xf numFmtId="0" fontId="13" fillId="0" borderId="17" xfId="0" applyFont="1" applyBorder="1" applyAlignment="1">
      <alignment horizontal="left" vertical="center" wrapText="1" indent="2"/>
    </xf>
    <xf numFmtId="0" fontId="12" fillId="0" borderId="17" xfId="0" applyFont="1" applyBorder="1" applyAlignment="1">
      <alignment horizontal="left"/>
    </xf>
    <xf numFmtId="0" fontId="20" fillId="10" borderId="43" xfId="0" applyFont="1" applyFill="1" applyBorder="1" applyAlignment="1">
      <alignment horizontal="left" vertical="center" wrapText="1"/>
    </xf>
    <xf numFmtId="0" fontId="20" fillId="10" borderId="18" xfId="0" applyFont="1" applyFill="1" applyBorder="1" applyAlignment="1">
      <alignment horizontal="left" vertical="center" wrapText="1"/>
    </xf>
    <xf numFmtId="0" fontId="20" fillId="10" borderId="43" xfId="0" applyFont="1" applyFill="1" applyBorder="1" applyAlignment="1">
      <alignment horizontal="left" vertical="top" wrapText="1"/>
    </xf>
    <xf numFmtId="0" fontId="20" fillId="10" borderId="18" xfId="0" applyFont="1" applyFill="1" applyBorder="1" applyAlignment="1">
      <alignment horizontal="left" vertical="top" wrapText="1"/>
    </xf>
    <xf numFmtId="0" fontId="12" fillId="0" borderId="0" xfId="0" applyFont="1" applyBorder="1" applyAlignment="1">
      <alignment horizontal="left" vertical="center" wrapText="1"/>
    </xf>
    <xf numFmtId="0" fontId="26" fillId="8" borderId="0" xfId="0" applyFont="1" applyFill="1" applyBorder="1" applyAlignment="1">
      <alignment horizontal="center" vertical="center" wrapText="1"/>
    </xf>
  </cellXfs>
  <cellStyles count="3">
    <cellStyle name="Hyperlink" xfId="1" builtinId="8"/>
    <cellStyle name="Standaard" xfId="0" builtinId="0"/>
    <cellStyle name="Währung" xfId="2"/>
  </cellStyles>
  <dxfs count="15">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2" defaultPivotStyle="PivotStyleLight16"/>
  <colors>
    <mruColors>
      <color rgb="FF990099"/>
      <color rgb="FFFF6600"/>
      <color rgb="FF00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514349</xdr:colOff>
      <xdr:row>3</xdr:row>
      <xdr:rowOff>205503</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57150"/>
          <a:ext cx="1638299" cy="653178"/>
        </a:xfrm>
        <a:prstGeom prst="rect">
          <a:avLst/>
        </a:prstGeom>
      </xdr:spPr>
    </xdr:pic>
    <xdr:clientData/>
  </xdr:twoCellAnchor>
  <xdr:oneCellAnchor>
    <xdr:from>
      <xdr:col>4</xdr:col>
      <xdr:colOff>66675</xdr:colOff>
      <xdr:row>0</xdr:row>
      <xdr:rowOff>76200</xdr:rowOff>
    </xdr:from>
    <xdr:ext cx="2752725" cy="405432"/>
    <xdr:sp macro="" textlink="">
      <xdr:nvSpPr>
        <xdr:cNvPr id="2" name="Tekstvak 1"/>
        <xdr:cNvSpPr txBox="1"/>
      </xdr:nvSpPr>
      <xdr:spPr>
        <a:xfrm>
          <a:off x="2114550" y="76200"/>
          <a:ext cx="2752725" cy="405432"/>
        </a:xfrm>
        <a:prstGeom prst="rect">
          <a:avLst/>
        </a:prstGeom>
        <a:solidFill>
          <a:srgbClr val="990099"/>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2000">
              <a:solidFill>
                <a:schemeClr val="bg1"/>
              </a:solidFill>
            </a:rPr>
            <a:t>Logistiek</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3</xdr:col>
      <xdr:colOff>457199</xdr:colOff>
      <xdr:row>4</xdr:row>
      <xdr:rowOff>24528</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95250"/>
          <a:ext cx="1638299" cy="653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21718</xdr:rowOff>
    </xdr:from>
    <xdr:to>
      <xdr:col>3</xdr:col>
      <xdr:colOff>457200</xdr:colOff>
      <xdr:row>3</xdr:row>
      <xdr:rowOff>170071</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6" y="21718"/>
          <a:ext cx="1638299" cy="6531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21718</xdr:rowOff>
    </xdr:from>
    <xdr:to>
      <xdr:col>3</xdr:col>
      <xdr:colOff>457200</xdr:colOff>
      <xdr:row>3</xdr:row>
      <xdr:rowOff>170071</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6" y="21718"/>
          <a:ext cx="1638299" cy="6531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21718</xdr:rowOff>
    </xdr:from>
    <xdr:to>
      <xdr:col>3</xdr:col>
      <xdr:colOff>457200</xdr:colOff>
      <xdr:row>3</xdr:row>
      <xdr:rowOff>170071</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6" y="21718"/>
          <a:ext cx="1638299" cy="6531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0</xdr:row>
      <xdr:rowOff>21718</xdr:rowOff>
    </xdr:from>
    <xdr:to>
      <xdr:col>3</xdr:col>
      <xdr:colOff>457200</xdr:colOff>
      <xdr:row>3</xdr:row>
      <xdr:rowOff>36721</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6" y="21718"/>
          <a:ext cx="1638299" cy="65317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showGridLines="0" tabSelected="1" workbookViewId="0">
      <pane ySplit="5" topLeftCell="A6" activePane="bottomLeft" state="frozen"/>
      <selection activeCell="S7" sqref="S7:U11"/>
      <selection pane="bottomLeft" activeCell="B5" sqref="B5:F5"/>
    </sheetView>
  </sheetViews>
  <sheetFormatPr defaultColWidth="8.85546875" defaultRowHeight="12.75" x14ac:dyDescent="0.2"/>
  <cols>
    <col min="1" max="1" width="4.140625" style="1" customWidth="1"/>
    <col min="2" max="4" width="8.85546875" style="1"/>
    <col min="5" max="5" width="10.85546875" style="1" customWidth="1"/>
    <col min="6" max="6" width="35.28515625" style="1" customWidth="1"/>
    <col min="7" max="7" width="35.28515625" style="1" hidden="1" customWidth="1"/>
    <col min="8" max="8" width="4.28515625" style="5" customWidth="1"/>
    <col min="9" max="9" width="5" style="5" customWidth="1"/>
    <col min="10" max="10" width="5.28515625" style="5" customWidth="1"/>
    <col min="11" max="11" width="5.28515625" style="16" customWidth="1"/>
    <col min="12" max="18" width="5.28515625" style="5" customWidth="1"/>
    <col min="19" max="19" width="5.28515625" style="1" customWidth="1"/>
    <col min="20" max="22" width="2.85546875" style="7" customWidth="1"/>
    <col min="23" max="25" width="2.85546875" style="6" customWidth="1"/>
    <col min="26" max="27" width="5.28515625" style="1" customWidth="1"/>
    <col min="28" max="28" width="5.28515625" style="2" customWidth="1"/>
    <col min="29" max="29" width="5.28515625" style="1" customWidth="1"/>
    <col min="30" max="30" width="9.140625" style="15" customWidth="1"/>
    <col min="31" max="31" width="8.85546875" style="15"/>
    <col min="32" max="16384" width="8.85546875" style="1"/>
  </cols>
  <sheetData>
    <row r="1" spans="1:29" x14ac:dyDescent="0.2">
      <c r="A1" s="8"/>
      <c r="B1" s="2"/>
      <c r="H1" s="142">
        <f>'C1 Werken in team'!H5+'C2 Ontvangen en opslaan'!H5+'C3 Verzendklaarmaken'!H5+'C4 ITM besturen'!H5+'C5 Veilig werken'!H5+'C6 Voorraadbeheer'!H5</f>
        <v>400</v>
      </c>
      <c r="I1" s="142">
        <f>'C1 Werken in team'!I5+'C2 Ontvangen en opslaan'!I5+'C3 Verzendklaarmaken'!I5+'C4 ITM besturen'!I5+'C5 Veilig werken'!I5+'C6 Voorraadbeheer'!I5</f>
        <v>0</v>
      </c>
      <c r="J1" s="9"/>
      <c r="K1" s="4"/>
      <c r="L1" s="10"/>
      <c r="M1" s="10"/>
      <c r="N1" s="143" t="s">
        <v>111</v>
      </c>
      <c r="O1" s="76" t="s">
        <v>112</v>
      </c>
      <c r="P1" s="76" t="s">
        <v>113</v>
      </c>
      <c r="Q1" s="76" t="s">
        <v>114</v>
      </c>
      <c r="R1" s="76" t="s">
        <v>115</v>
      </c>
      <c r="S1" s="76" t="s">
        <v>116</v>
      </c>
    </row>
    <row r="2" spans="1:29" ht="13.5" thickBot="1" x14ac:dyDescent="0.25">
      <c r="B2" s="2"/>
      <c r="F2" s="2"/>
      <c r="G2" s="2"/>
      <c r="J2" s="9"/>
      <c r="K2" s="4"/>
      <c r="L2" s="10"/>
      <c r="M2" s="10"/>
      <c r="N2" s="10"/>
      <c r="O2" s="10"/>
      <c r="P2" s="10"/>
      <c r="S2" s="11"/>
    </row>
    <row r="3" spans="1:29" ht="13.5" thickBot="1" x14ac:dyDescent="0.25">
      <c r="B3" s="8"/>
      <c r="F3" s="2"/>
      <c r="G3" s="2"/>
      <c r="H3" s="164"/>
      <c r="I3" s="164"/>
      <c r="J3" s="191" t="b">
        <v>1</v>
      </c>
      <c r="K3" s="219"/>
      <c r="L3" s="210" t="s">
        <v>0</v>
      </c>
      <c r="M3" s="211"/>
      <c r="N3" s="211"/>
      <c r="O3" s="211"/>
      <c r="P3" s="211"/>
      <c r="Q3" s="211"/>
      <c r="R3" s="211"/>
      <c r="S3" s="212"/>
      <c r="T3" s="213" t="s">
        <v>1</v>
      </c>
      <c r="U3" s="213"/>
      <c r="V3" s="213"/>
      <c r="W3" s="213"/>
      <c r="X3" s="213"/>
      <c r="Y3" s="191"/>
      <c r="Z3" s="205" t="s">
        <v>2</v>
      </c>
      <c r="AA3" s="205"/>
      <c r="AB3" s="191" t="s">
        <v>3</v>
      </c>
      <c r="AC3" s="192"/>
    </row>
    <row r="4" spans="1:29" ht="17.25" customHeight="1" thickBot="1" x14ac:dyDescent="0.25">
      <c r="A4" s="8"/>
      <c r="B4" s="2"/>
      <c r="F4" s="2"/>
      <c r="G4" s="2"/>
      <c r="H4" s="165" t="s">
        <v>68</v>
      </c>
      <c r="I4" s="165" t="s">
        <v>69</v>
      </c>
      <c r="J4" s="86"/>
      <c r="K4" s="87"/>
      <c r="L4" s="86"/>
      <c r="M4" s="86"/>
      <c r="N4" s="86"/>
      <c r="O4" s="86"/>
      <c r="P4" s="86"/>
      <c r="Q4" s="86"/>
      <c r="R4" s="86"/>
      <c r="S4" s="88"/>
      <c r="T4" s="88"/>
      <c r="U4" s="88"/>
      <c r="V4" s="88"/>
      <c r="W4" s="86"/>
      <c r="X4" s="86"/>
      <c r="Y4" s="86"/>
      <c r="Z4" s="88"/>
      <c r="AA4" s="88"/>
      <c r="AB4" s="88"/>
      <c r="AC4" s="88"/>
    </row>
    <row r="5" spans="1:29" ht="87" customHeight="1" thickBot="1" x14ac:dyDescent="0.25">
      <c r="B5" s="206" t="s">
        <v>15</v>
      </c>
      <c r="C5" s="207"/>
      <c r="D5" s="207"/>
      <c r="E5" s="207"/>
      <c r="F5" s="208"/>
      <c r="G5" s="109" t="s">
        <v>428</v>
      </c>
      <c r="H5" s="160">
        <f>H6+H12+H51+H59+H76</f>
        <v>50</v>
      </c>
      <c r="I5" s="160">
        <f>I6+I12+I51+I59+I76</f>
        <v>0</v>
      </c>
      <c r="J5" s="144" t="s">
        <v>4</v>
      </c>
      <c r="K5" s="144" t="s">
        <v>5</v>
      </c>
      <c r="L5" s="161" t="s">
        <v>98</v>
      </c>
      <c r="M5" s="161" t="s">
        <v>103</v>
      </c>
      <c r="N5" s="161" t="s">
        <v>99</v>
      </c>
      <c r="O5" s="161" t="s">
        <v>100</v>
      </c>
      <c r="P5" s="161" t="s">
        <v>101</v>
      </c>
      <c r="Q5" s="161" t="s">
        <v>102</v>
      </c>
      <c r="R5" s="161" t="s">
        <v>104</v>
      </c>
      <c r="S5" s="162" t="s">
        <v>6</v>
      </c>
      <c r="T5" s="145" t="s">
        <v>7</v>
      </c>
      <c r="U5" s="145" t="s">
        <v>8</v>
      </c>
      <c r="V5" s="145" t="s">
        <v>9</v>
      </c>
      <c r="W5" s="145" t="s">
        <v>96</v>
      </c>
      <c r="X5" s="145" t="s">
        <v>97</v>
      </c>
      <c r="Y5" s="145" t="s">
        <v>10</v>
      </c>
      <c r="Z5" s="163" t="s">
        <v>11</v>
      </c>
      <c r="AA5" s="163" t="s">
        <v>12</v>
      </c>
      <c r="AB5" s="146" t="s">
        <v>13</v>
      </c>
      <c r="AC5" s="147" t="s">
        <v>14</v>
      </c>
    </row>
    <row r="6" spans="1:29" ht="34.5" customHeight="1" x14ac:dyDescent="0.2">
      <c r="A6" s="12"/>
      <c r="B6" s="216" t="s">
        <v>16</v>
      </c>
      <c r="C6" s="217"/>
      <c r="D6" s="217"/>
      <c r="E6" s="217"/>
      <c r="F6" s="218"/>
      <c r="G6" s="17"/>
      <c r="H6" s="69">
        <v>5</v>
      </c>
      <c r="I6" s="70"/>
      <c r="J6" s="71"/>
      <c r="K6" s="71"/>
      <c r="L6" s="71"/>
      <c r="M6" s="71"/>
      <c r="N6" s="71"/>
      <c r="O6" s="71"/>
      <c r="P6" s="71"/>
      <c r="Q6" s="71"/>
      <c r="R6" s="71"/>
      <c r="S6" s="72"/>
      <c r="T6" s="73"/>
      <c r="U6" s="73"/>
      <c r="V6" s="73"/>
      <c r="W6" s="71"/>
      <c r="X6" s="71"/>
      <c r="Y6" s="71"/>
      <c r="Z6" s="74"/>
      <c r="AA6" s="74"/>
      <c r="AB6" s="75"/>
      <c r="AC6" s="74"/>
    </row>
    <row r="7" spans="1:29" ht="24.95" customHeight="1" x14ac:dyDescent="0.2">
      <c r="B7" s="201" t="s">
        <v>26</v>
      </c>
      <c r="C7" s="201"/>
      <c r="D7" s="201"/>
      <c r="E7" s="201"/>
      <c r="F7" s="201"/>
      <c r="G7" s="110" t="s">
        <v>420</v>
      </c>
      <c r="H7" s="44"/>
      <c r="I7" s="44"/>
      <c r="J7" s="28"/>
      <c r="K7" s="166"/>
      <c r="L7" s="28"/>
      <c r="M7" s="28"/>
      <c r="N7" s="166"/>
      <c r="O7" s="148"/>
      <c r="P7" s="148"/>
      <c r="Q7" s="166"/>
      <c r="R7" s="28"/>
      <c r="S7" s="30"/>
      <c r="T7" s="168"/>
      <c r="U7" s="169"/>
      <c r="V7" s="168"/>
      <c r="W7" s="32"/>
      <c r="X7" s="32"/>
      <c r="Y7" s="32"/>
      <c r="Z7" s="30"/>
      <c r="AA7" s="30"/>
      <c r="AB7" s="33"/>
      <c r="AC7" s="30"/>
    </row>
    <row r="8" spans="1:29" ht="24.95" customHeight="1" x14ac:dyDescent="0.2">
      <c r="B8" s="201" t="s">
        <v>27</v>
      </c>
      <c r="C8" s="201"/>
      <c r="D8" s="201"/>
      <c r="E8" s="201"/>
      <c r="F8" s="201"/>
      <c r="G8" s="110" t="s">
        <v>421</v>
      </c>
      <c r="H8" s="44"/>
      <c r="I8" s="44"/>
      <c r="J8" s="22"/>
      <c r="K8" s="167"/>
      <c r="L8" s="22"/>
      <c r="M8" s="22"/>
      <c r="N8" s="167"/>
      <c r="O8" s="149"/>
      <c r="P8" s="149"/>
      <c r="Q8" s="167"/>
      <c r="R8" s="22"/>
      <c r="S8" s="24"/>
      <c r="T8" s="170"/>
      <c r="U8" s="171"/>
      <c r="V8" s="170"/>
      <c r="W8" s="26"/>
      <c r="X8" s="26"/>
      <c r="Y8" s="26"/>
      <c r="Z8" s="24"/>
      <c r="AA8" s="24"/>
      <c r="AB8" s="27"/>
      <c r="AC8" s="24"/>
    </row>
    <row r="9" spans="1:29" ht="24.95" customHeight="1" x14ac:dyDescent="0.2">
      <c r="B9" s="201" t="s">
        <v>28</v>
      </c>
      <c r="C9" s="201"/>
      <c r="D9" s="201"/>
      <c r="E9" s="201"/>
      <c r="F9" s="201"/>
      <c r="G9" s="110" t="s">
        <v>422</v>
      </c>
      <c r="H9" s="44"/>
      <c r="I9" s="44"/>
      <c r="J9" s="22"/>
      <c r="K9" s="167"/>
      <c r="L9" s="22"/>
      <c r="M9" s="22"/>
      <c r="N9" s="167"/>
      <c r="O9" s="149"/>
      <c r="P9" s="149"/>
      <c r="Q9" s="167"/>
      <c r="R9" s="22"/>
      <c r="S9" s="24"/>
      <c r="T9" s="170"/>
      <c r="U9" s="171"/>
      <c r="V9" s="170"/>
      <c r="W9" s="26"/>
      <c r="X9" s="26"/>
      <c r="Y9" s="26"/>
      <c r="Z9" s="24"/>
      <c r="AA9" s="24"/>
      <c r="AB9" s="27"/>
      <c r="AC9" s="24"/>
    </row>
    <row r="10" spans="1:29" ht="24.95" customHeight="1" x14ac:dyDescent="0.2">
      <c r="B10" s="196" t="s">
        <v>105</v>
      </c>
      <c r="C10" s="196"/>
      <c r="D10" s="196"/>
      <c r="E10" s="196"/>
      <c r="F10" s="196"/>
      <c r="G10" s="110" t="s">
        <v>420</v>
      </c>
      <c r="H10" s="44"/>
      <c r="I10" s="44"/>
      <c r="J10" s="22"/>
      <c r="K10" s="167"/>
      <c r="L10" s="22"/>
      <c r="M10" s="22"/>
      <c r="N10" s="167"/>
      <c r="O10" s="149"/>
      <c r="P10" s="149"/>
      <c r="Q10" s="167"/>
      <c r="R10" s="22"/>
      <c r="S10" s="24"/>
      <c r="T10" s="170"/>
      <c r="U10" s="171"/>
      <c r="V10" s="170"/>
      <c r="W10" s="26"/>
      <c r="X10" s="26"/>
      <c r="Y10" s="26"/>
      <c r="Z10" s="24"/>
      <c r="AA10" s="24"/>
      <c r="AB10" s="27"/>
      <c r="AC10" s="24"/>
    </row>
    <row r="11" spans="1:29" ht="45.75" customHeight="1" x14ac:dyDescent="0.2">
      <c r="B11" s="196" t="s">
        <v>29</v>
      </c>
      <c r="C11" s="196"/>
      <c r="D11" s="196"/>
      <c r="E11" s="196"/>
      <c r="F11" s="196"/>
      <c r="G11" s="110" t="s">
        <v>420</v>
      </c>
      <c r="H11" s="51"/>
      <c r="I11" s="44"/>
      <c r="J11" s="22"/>
      <c r="K11" s="167"/>
      <c r="L11" s="22"/>
      <c r="M11" s="22"/>
      <c r="N11" s="167"/>
      <c r="O11" s="149"/>
      <c r="P11" s="149"/>
      <c r="Q11" s="167"/>
      <c r="R11" s="22"/>
      <c r="S11" s="24"/>
      <c r="T11" s="170"/>
      <c r="U11" s="171"/>
      <c r="V11" s="170"/>
      <c r="W11" s="26"/>
      <c r="X11" s="26"/>
      <c r="Y11" s="26"/>
      <c r="Z11" s="24"/>
      <c r="AA11" s="24"/>
      <c r="AB11" s="27"/>
      <c r="AC11" s="24"/>
    </row>
    <row r="12" spans="1:29" ht="34.5" customHeight="1" x14ac:dyDescent="0.2">
      <c r="B12" s="197" t="s">
        <v>17</v>
      </c>
      <c r="C12" s="198"/>
      <c r="D12" s="198"/>
      <c r="E12" s="198"/>
      <c r="F12" s="209"/>
      <c r="G12" s="21"/>
      <c r="H12" s="69">
        <v>20</v>
      </c>
      <c r="I12" s="70"/>
      <c r="J12" s="62"/>
      <c r="K12" s="62"/>
      <c r="L12" s="62"/>
      <c r="M12" s="62"/>
      <c r="N12" s="62"/>
      <c r="O12" s="62"/>
      <c r="P12" s="62"/>
      <c r="Q12" s="62"/>
      <c r="R12" s="62"/>
      <c r="S12" s="63"/>
      <c r="T12" s="64"/>
      <c r="U12" s="64"/>
      <c r="V12" s="64"/>
      <c r="W12" s="65"/>
      <c r="X12" s="65"/>
      <c r="Y12" s="65"/>
      <c r="Z12" s="63"/>
      <c r="AA12" s="63"/>
      <c r="AB12" s="66"/>
      <c r="AC12" s="63"/>
    </row>
    <row r="13" spans="1:29" ht="34.5" customHeight="1" x14ac:dyDescent="0.2">
      <c r="B13" s="199" t="s">
        <v>18</v>
      </c>
      <c r="C13" s="199"/>
      <c r="D13" s="199"/>
      <c r="E13" s="199"/>
      <c r="F13" s="199"/>
      <c r="G13" s="111"/>
      <c r="H13" s="67"/>
      <c r="I13" s="68"/>
      <c r="J13" s="62"/>
      <c r="K13" s="62"/>
      <c r="L13" s="62"/>
      <c r="M13" s="62"/>
      <c r="N13" s="62"/>
      <c r="O13" s="62"/>
      <c r="P13" s="62"/>
      <c r="Q13" s="62"/>
      <c r="R13" s="62"/>
      <c r="S13" s="63"/>
      <c r="T13" s="64"/>
      <c r="U13" s="64"/>
      <c r="V13" s="64"/>
      <c r="W13" s="65"/>
      <c r="X13" s="65"/>
      <c r="Y13" s="65"/>
      <c r="Z13" s="63"/>
      <c r="AA13" s="63"/>
      <c r="AB13" s="66"/>
      <c r="AC13" s="63"/>
    </row>
    <row r="14" spans="1:29" ht="24.75" customHeight="1" x14ac:dyDescent="0.2">
      <c r="B14" s="193" t="s">
        <v>30</v>
      </c>
      <c r="C14" s="193"/>
      <c r="D14" s="193"/>
      <c r="E14" s="193"/>
      <c r="F14" s="193"/>
      <c r="G14" s="214"/>
      <c r="H14" s="43"/>
      <c r="I14" s="43"/>
      <c r="J14" s="172"/>
      <c r="K14" s="3"/>
      <c r="L14" s="18"/>
      <c r="M14" s="172"/>
      <c r="N14" s="18"/>
      <c r="O14" s="172"/>
      <c r="P14" s="18"/>
      <c r="Q14" s="18"/>
      <c r="R14" s="18"/>
      <c r="S14" s="174"/>
      <c r="T14" s="175"/>
      <c r="U14" s="175"/>
      <c r="V14" s="175"/>
      <c r="W14" s="9"/>
      <c r="X14" s="9"/>
      <c r="Y14" s="9"/>
      <c r="Z14" s="15"/>
      <c r="AA14" s="15"/>
      <c r="AB14" s="14"/>
      <c r="AC14" s="15"/>
    </row>
    <row r="15" spans="1:29" ht="24.75" customHeight="1" x14ac:dyDescent="0.2">
      <c r="B15" s="203" t="s">
        <v>19</v>
      </c>
      <c r="C15" s="203"/>
      <c r="D15" s="203"/>
      <c r="E15" s="203"/>
      <c r="F15" s="203"/>
      <c r="G15" s="215"/>
      <c r="H15" s="46"/>
      <c r="I15" s="43"/>
      <c r="J15" s="172"/>
      <c r="K15" s="3"/>
      <c r="L15" s="18"/>
      <c r="M15" s="172"/>
      <c r="N15" s="18"/>
      <c r="O15" s="172"/>
      <c r="P15" s="18"/>
      <c r="Q15" s="18"/>
      <c r="R15" s="18"/>
      <c r="S15" s="174"/>
      <c r="T15" s="175"/>
      <c r="U15" s="175"/>
      <c r="V15" s="175"/>
      <c r="W15" s="9"/>
      <c r="X15" s="9"/>
      <c r="Y15" s="9"/>
      <c r="Z15" s="15"/>
      <c r="AA15" s="15"/>
      <c r="AB15" s="14"/>
      <c r="AC15" s="15"/>
    </row>
    <row r="16" spans="1:29" ht="24.75" customHeight="1" x14ac:dyDescent="0.2">
      <c r="B16" s="190" t="s">
        <v>21</v>
      </c>
      <c r="C16" s="190"/>
      <c r="D16" s="190"/>
      <c r="E16" s="190"/>
      <c r="F16" s="190"/>
      <c r="G16" s="112"/>
      <c r="H16" s="48"/>
      <c r="I16" s="44"/>
      <c r="J16" s="167"/>
      <c r="K16" s="23"/>
      <c r="L16" s="22"/>
      <c r="M16" s="167"/>
      <c r="N16" s="22"/>
      <c r="O16" s="167"/>
      <c r="P16" s="22"/>
      <c r="Q16" s="22"/>
      <c r="R16" s="22"/>
      <c r="S16" s="176"/>
      <c r="T16" s="171"/>
      <c r="U16" s="171"/>
      <c r="V16" s="171"/>
      <c r="W16" s="26"/>
      <c r="X16" s="26"/>
      <c r="Y16" s="26"/>
      <c r="Z16" s="24"/>
      <c r="AA16" s="24"/>
      <c r="AB16" s="27"/>
      <c r="AC16" s="24"/>
    </row>
    <row r="17" spans="2:29" ht="24.75" customHeight="1" x14ac:dyDescent="0.2">
      <c r="B17" s="190" t="s">
        <v>20</v>
      </c>
      <c r="C17" s="190"/>
      <c r="D17" s="190"/>
      <c r="E17" s="190"/>
      <c r="F17" s="190"/>
      <c r="G17" s="112"/>
      <c r="H17" s="48"/>
      <c r="I17" s="44"/>
      <c r="J17" s="167"/>
      <c r="K17" s="23"/>
      <c r="L17" s="22"/>
      <c r="M17" s="167"/>
      <c r="N17" s="22"/>
      <c r="O17" s="167"/>
      <c r="P17" s="22"/>
      <c r="Q17" s="22"/>
      <c r="R17" s="22"/>
      <c r="S17" s="176"/>
      <c r="T17" s="171"/>
      <c r="U17" s="171"/>
      <c r="V17" s="171"/>
      <c r="W17" s="26"/>
      <c r="X17" s="26"/>
      <c r="Y17" s="26"/>
      <c r="Z17" s="24"/>
      <c r="AA17" s="24"/>
      <c r="AB17" s="27"/>
      <c r="AC17" s="24"/>
    </row>
    <row r="18" spans="2:29" ht="24.75" customHeight="1" x14ac:dyDescent="0.2">
      <c r="B18" s="202" t="s">
        <v>42</v>
      </c>
      <c r="C18" s="202"/>
      <c r="D18" s="202"/>
      <c r="E18" s="202"/>
      <c r="F18" s="202"/>
      <c r="G18" s="113"/>
      <c r="H18" s="47"/>
      <c r="I18" s="43"/>
      <c r="J18" s="172"/>
      <c r="K18" s="3"/>
      <c r="L18" s="18"/>
      <c r="M18" s="172"/>
      <c r="N18" s="18"/>
      <c r="O18" s="172"/>
      <c r="P18" s="18"/>
      <c r="Q18" s="18"/>
      <c r="R18" s="18"/>
      <c r="S18" s="174"/>
      <c r="T18" s="175"/>
      <c r="U18" s="175"/>
      <c r="V18" s="175"/>
      <c r="W18" s="9"/>
      <c r="X18" s="9"/>
      <c r="Y18" s="9"/>
      <c r="Z18" s="15"/>
      <c r="AA18" s="15"/>
      <c r="AB18" s="14"/>
      <c r="AC18" s="15"/>
    </row>
    <row r="19" spans="2:29" ht="24.75" customHeight="1" x14ac:dyDescent="0.2">
      <c r="B19" s="203" t="s">
        <v>22</v>
      </c>
      <c r="C19" s="203"/>
      <c r="D19" s="203"/>
      <c r="E19" s="203"/>
      <c r="F19" s="203"/>
      <c r="G19" s="114"/>
      <c r="H19" s="47"/>
      <c r="I19" s="43"/>
      <c r="J19" s="172"/>
      <c r="K19" s="3"/>
      <c r="L19" s="18"/>
      <c r="M19" s="172"/>
      <c r="N19" s="18"/>
      <c r="O19" s="172"/>
      <c r="P19" s="18"/>
      <c r="Q19" s="18"/>
      <c r="R19" s="18"/>
      <c r="S19" s="174"/>
      <c r="T19" s="175"/>
      <c r="U19" s="175"/>
      <c r="V19" s="175"/>
      <c r="W19" s="9"/>
      <c r="X19" s="9"/>
      <c r="Y19" s="9"/>
      <c r="Z19" s="15"/>
      <c r="AA19" s="15"/>
      <c r="AB19" s="14"/>
      <c r="AC19" s="15"/>
    </row>
    <row r="20" spans="2:29" ht="24.75" customHeight="1" x14ac:dyDescent="0.2">
      <c r="B20" s="190" t="s">
        <v>23</v>
      </c>
      <c r="C20" s="190"/>
      <c r="D20" s="190"/>
      <c r="E20" s="190"/>
      <c r="F20" s="190"/>
      <c r="G20" s="112"/>
      <c r="H20" s="48"/>
      <c r="I20" s="44"/>
      <c r="J20" s="167"/>
      <c r="K20" s="23"/>
      <c r="L20" s="22"/>
      <c r="M20" s="167"/>
      <c r="N20" s="22"/>
      <c r="O20" s="167"/>
      <c r="P20" s="22"/>
      <c r="Q20" s="22"/>
      <c r="R20" s="22"/>
      <c r="S20" s="176"/>
      <c r="T20" s="171"/>
      <c r="U20" s="171"/>
      <c r="V20" s="171"/>
      <c r="W20" s="26"/>
      <c r="X20" s="26"/>
      <c r="Y20" s="26"/>
      <c r="Z20" s="24"/>
      <c r="AA20" s="24"/>
      <c r="AB20" s="27"/>
      <c r="AC20" s="24"/>
    </row>
    <row r="21" spans="2:29" ht="24.75" customHeight="1" x14ac:dyDescent="0.2">
      <c r="B21" s="190" t="s">
        <v>24</v>
      </c>
      <c r="C21" s="190"/>
      <c r="D21" s="190"/>
      <c r="E21" s="190"/>
      <c r="F21" s="190"/>
      <c r="G21" s="112"/>
      <c r="H21" s="48"/>
      <c r="I21" s="44"/>
      <c r="J21" s="167"/>
      <c r="K21" s="23"/>
      <c r="L21" s="22"/>
      <c r="M21" s="167"/>
      <c r="N21" s="22"/>
      <c r="O21" s="167"/>
      <c r="P21" s="22"/>
      <c r="Q21" s="22"/>
      <c r="R21" s="22"/>
      <c r="S21" s="176"/>
      <c r="T21" s="171"/>
      <c r="U21" s="171"/>
      <c r="V21" s="171"/>
      <c r="W21" s="26"/>
      <c r="X21" s="26"/>
      <c r="Y21" s="26"/>
      <c r="Z21" s="24"/>
      <c r="AA21" s="24"/>
      <c r="AB21" s="27"/>
      <c r="AC21" s="24"/>
    </row>
    <row r="22" spans="2:29" ht="24.75" customHeight="1" x14ac:dyDescent="0.2">
      <c r="B22" s="190" t="s">
        <v>25</v>
      </c>
      <c r="C22" s="190"/>
      <c r="D22" s="190"/>
      <c r="E22" s="190"/>
      <c r="F22" s="190"/>
      <c r="G22" s="112"/>
      <c r="H22" s="48"/>
      <c r="I22" s="44"/>
      <c r="J22" s="167"/>
      <c r="K22" s="23"/>
      <c r="L22" s="22"/>
      <c r="M22" s="167"/>
      <c r="N22" s="22"/>
      <c r="O22" s="167"/>
      <c r="P22" s="22"/>
      <c r="Q22" s="22"/>
      <c r="R22" s="22"/>
      <c r="S22" s="176"/>
      <c r="T22" s="171"/>
      <c r="U22" s="171"/>
      <c r="V22" s="171"/>
      <c r="W22" s="26"/>
      <c r="X22" s="26"/>
      <c r="Y22" s="26"/>
      <c r="Z22" s="24"/>
      <c r="AA22" s="24"/>
      <c r="AB22" s="27"/>
      <c r="AC22" s="24"/>
    </row>
    <row r="23" spans="2:29" ht="24.75" customHeight="1" x14ac:dyDescent="0.2">
      <c r="B23" s="193" t="s">
        <v>31</v>
      </c>
      <c r="C23" s="193"/>
      <c r="D23" s="193"/>
      <c r="E23" s="193"/>
      <c r="F23" s="193"/>
      <c r="G23" s="115"/>
      <c r="H23" s="49"/>
      <c r="I23" s="45"/>
      <c r="J23" s="173"/>
      <c r="K23" s="35"/>
      <c r="L23" s="34"/>
      <c r="M23" s="173"/>
      <c r="N23" s="34"/>
      <c r="O23" s="173"/>
      <c r="P23" s="34"/>
      <c r="Q23" s="34"/>
      <c r="R23" s="34"/>
      <c r="S23" s="177"/>
      <c r="T23" s="178"/>
      <c r="U23" s="178"/>
      <c r="V23" s="178"/>
      <c r="W23" s="38"/>
      <c r="X23" s="38"/>
      <c r="Y23" s="38"/>
      <c r="Z23" s="36"/>
      <c r="AA23" s="36"/>
      <c r="AB23" s="39"/>
      <c r="AC23" s="36"/>
    </row>
    <row r="24" spans="2:29" ht="24.75" customHeight="1" x14ac:dyDescent="0.2">
      <c r="B24" s="203" t="s">
        <v>32</v>
      </c>
      <c r="C24" s="203"/>
      <c r="D24" s="203"/>
      <c r="E24" s="203"/>
      <c r="F24" s="203"/>
      <c r="G24" s="116"/>
      <c r="H24" s="50"/>
      <c r="I24" s="46"/>
      <c r="J24" s="166"/>
      <c r="K24" s="29"/>
      <c r="L24" s="28"/>
      <c r="M24" s="166"/>
      <c r="N24" s="28"/>
      <c r="O24" s="166"/>
      <c r="P24" s="28"/>
      <c r="Q24" s="28"/>
      <c r="R24" s="28"/>
      <c r="S24" s="179"/>
      <c r="T24" s="169"/>
      <c r="U24" s="169"/>
      <c r="V24" s="169"/>
      <c r="W24" s="32"/>
      <c r="X24" s="32"/>
      <c r="Y24" s="32"/>
      <c r="Z24" s="30"/>
      <c r="AA24" s="30"/>
      <c r="AB24" s="33"/>
      <c r="AC24" s="30"/>
    </row>
    <row r="25" spans="2:29" ht="24.75" customHeight="1" x14ac:dyDescent="0.2">
      <c r="B25" s="190" t="s">
        <v>33</v>
      </c>
      <c r="C25" s="190"/>
      <c r="D25" s="190"/>
      <c r="E25" s="190"/>
      <c r="F25" s="190"/>
      <c r="G25" s="112"/>
      <c r="H25" s="48"/>
      <c r="I25" s="44"/>
      <c r="J25" s="167"/>
      <c r="K25" s="23"/>
      <c r="L25" s="22"/>
      <c r="M25" s="167"/>
      <c r="N25" s="22"/>
      <c r="O25" s="167"/>
      <c r="P25" s="22"/>
      <c r="Q25" s="22"/>
      <c r="R25" s="22"/>
      <c r="S25" s="176"/>
      <c r="T25" s="171"/>
      <c r="U25" s="171"/>
      <c r="V25" s="171"/>
      <c r="W25" s="26"/>
      <c r="X25" s="26"/>
      <c r="Y25" s="26"/>
      <c r="Z25" s="24"/>
      <c r="AA25" s="24"/>
      <c r="AB25" s="27"/>
      <c r="AC25" s="24"/>
    </row>
    <row r="26" spans="2:29" ht="24.75" customHeight="1" x14ac:dyDescent="0.2">
      <c r="B26" s="190" t="s">
        <v>34</v>
      </c>
      <c r="C26" s="190"/>
      <c r="D26" s="190"/>
      <c r="E26" s="190"/>
      <c r="F26" s="190"/>
      <c r="G26" s="112"/>
      <c r="H26" s="48"/>
      <c r="I26" s="44"/>
      <c r="J26" s="167"/>
      <c r="K26" s="23"/>
      <c r="L26" s="22"/>
      <c r="M26" s="167"/>
      <c r="N26" s="22"/>
      <c r="O26" s="167"/>
      <c r="P26" s="22"/>
      <c r="Q26" s="22"/>
      <c r="R26" s="22"/>
      <c r="S26" s="176"/>
      <c r="T26" s="171"/>
      <c r="U26" s="171"/>
      <c r="V26" s="171"/>
      <c r="W26" s="26"/>
      <c r="X26" s="26"/>
      <c r="Y26" s="26"/>
      <c r="Z26" s="24"/>
      <c r="AA26" s="24"/>
      <c r="AB26" s="27"/>
      <c r="AC26" s="24"/>
    </row>
    <row r="27" spans="2:29" ht="24.75" customHeight="1" x14ac:dyDescent="0.2">
      <c r="B27" s="196" t="s">
        <v>94</v>
      </c>
      <c r="C27" s="196"/>
      <c r="D27" s="196"/>
      <c r="E27" s="196"/>
      <c r="F27" s="196"/>
      <c r="G27" s="110" t="s">
        <v>426</v>
      </c>
      <c r="H27" s="48"/>
      <c r="I27" s="44"/>
      <c r="J27" s="167"/>
      <c r="K27" s="23"/>
      <c r="L27" s="22"/>
      <c r="M27" s="167"/>
      <c r="N27" s="22"/>
      <c r="O27" s="167"/>
      <c r="P27" s="22"/>
      <c r="Q27" s="22"/>
      <c r="R27" s="22"/>
      <c r="S27" s="176"/>
      <c r="T27" s="171"/>
      <c r="U27" s="171"/>
      <c r="V27" s="171"/>
      <c r="W27" s="26"/>
      <c r="X27" s="26"/>
      <c r="Y27" s="26"/>
      <c r="Z27" s="24"/>
      <c r="AA27" s="24"/>
      <c r="AB27" s="27"/>
      <c r="AC27" s="24"/>
    </row>
    <row r="28" spans="2:29" ht="24.75" customHeight="1" x14ac:dyDescent="0.2">
      <c r="B28" s="201" t="s">
        <v>95</v>
      </c>
      <c r="C28" s="201"/>
      <c r="D28" s="201"/>
      <c r="E28" s="201"/>
      <c r="F28" s="201"/>
      <c r="G28" s="110" t="s">
        <v>426</v>
      </c>
      <c r="H28" s="48"/>
      <c r="I28" s="44"/>
      <c r="J28" s="167"/>
      <c r="K28" s="23"/>
      <c r="L28" s="22"/>
      <c r="M28" s="167"/>
      <c r="N28" s="22"/>
      <c r="O28" s="167"/>
      <c r="P28" s="22"/>
      <c r="Q28" s="22"/>
      <c r="R28" s="22"/>
      <c r="S28" s="176"/>
      <c r="T28" s="171"/>
      <c r="U28" s="171"/>
      <c r="V28" s="171"/>
      <c r="W28" s="26"/>
      <c r="X28" s="26"/>
      <c r="Y28" s="26"/>
      <c r="Z28" s="24"/>
      <c r="AA28" s="24"/>
      <c r="AB28" s="27"/>
      <c r="AC28" s="24"/>
    </row>
    <row r="29" spans="2:29" ht="24.75" customHeight="1" x14ac:dyDescent="0.2">
      <c r="B29" s="199" t="s">
        <v>35</v>
      </c>
      <c r="C29" s="199"/>
      <c r="D29" s="199"/>
      <c r="E29" s="199"/>
      <c r="F29" s="199"/>
      <c r="G29" s="19"/>
      <c r="H29" s="67"/>
      <c r="I29" s="68"/>
      <c r="J29" s="62"/>
      <c r="K29" s="62"/>
      <c r="L29" s="62"/>
      <c r="M29" s="62"/>
      <c r="N29" s="62"/>
      <c r="O29" s="62"/>
      <c r="P29" s="62"/>
      <c r="Q29" s="62"/>
      <c r="R29" s="62"/>
      <c r="S29" s="63"/>
      <c r="T29" s="64"/>
      <c r="U29" s="64"/>
      <c r="V29" s="64"/>
      <c r="W29" s="65"/>
      <c r="X29" s="65"/>
      <c r="Y29" s="65"/>
      <c r="Z29" s="63"/>
      <c r="AA29" s="63"/>
      <c r="AB29" s="66"/>
      <c r="AC29" s="63"/>
    </row>
    <row r="30" spans="2:29" ht="24.75" customHeight="1" x14ac:dyDescent="0.2">
      <c r="B30" s="193" t="s">
        <v>43</v>
      </c>
      <c r="C30" s="193"/>
      <c r="D30" s="193"/>
      <c r="E30" s="193"/>
      <c r="F30" s="204"/>
      <c r="G30" s="85"/>
      <c r="H30" s="47"/>
      <c r="I30" s="43"/>
      <c r="J30" s="172"/>
      <c r="K30" s="3"/>
      <c r="L30" s="18"/>
      <c r="M30" s="172"/>
      <c r="N30" s="18"/>
      <c r="O30" s="172"/>
      <c r="P30" s="18"/>
      <c r="Q30" s="18"/>
      <c r="R30" s="18"/>
      <c r="S30" s="174"/>
      <c r="T30" s="175"/>
      <c r="U30" s="175"/>
      <c r="V30" s="175"/>
      <c r="W30" s="9"/>
      <c r="X30" s="9"/>
      <c r="Y30" s="9"/>
      <c r="Z30" s="15"/>
      <c r="AA30" s="15"/>
      <c r="AB30" s="14"/>
      <c r="AC30" s="15"/>
    </row>
    <row r="31" spans="2:29" ht="24.75" customHeight="1" x14ac:dyDescent="0.2">
      <c r="B31" s="203" t="s">
        <v>44</v>
      </c>
      <c r="C31" s="203"/>
      <c r="D31" s="203"/>
      <c r="E31" s="203"/>
      <c r="F31" s="203"/>
      <c r="G31" s="40"/>
      <c r="H31" s="50"/>
      <c r="I31" s="46"/>
      <c r="J31" s="166"/>
      <c r="K31" s="29"/>
      <c r="L31" s="28"/>
      <c r="M31" s="166"/>
      <c r="N31" s="28"/>
      <c r="O31" s="166"/>
      <c r="P31" s="28"/>
      <c r="Q31" s="28"/>
      <c r="R31" s="28"/>
      <c r="S31" s="179"/>
      <c r="T31" s="169"/>
      <c r="U31" s="169"/>
      <c r="V31" s="169"/>
      <c r="W31" s="32"/>
      <c r="X31" s="32"/>
      <c r="Y31" s="32"/>
      <c r="Z31" s="30"/>
      <c r="AA31" s="30"/>
      <c r="AB31" s="33"/>
      <c r="AC31" s="30"/>
    </row>
    <row r="32" spans="2:29" ht="24.75" customHeight="1" x14ac:dyDescent="0.2">
      <c r="B32" s="190" t="s">
        <v>45</v>
      </c>
      <c r="C32" s="190"/>
      <c r="D32" s="190"/>
      <c r="E32" s="190"/>
      <c r="F32" s="190"/>
      <c r="G32" s="41"/>
      <c r="H32" s="48"/>
      <c r="I32" s="44"/>
      <c r="J32" s="167"/>
      <c r="K32" s="23"/>
      <c r="L32" s="22"/>
      <c r="M32" s="167"/>
      <c r="N32" s="22"/>
      <c r="O32" s="167"/>
      <c r="P32" s="22"/>
      <c r="Q32" s="22"/>
      <c r="R32" s="22"/>
      <c r="S32" s="176"/>
      <c r="T32" s="171"/>
      <c r="U32" s="171"/>
      <c r="V32" s="171"/>
      <c r="W32" s="26"/>
      <c r="X32" s="26"/>
      <c r="Y32" s="26"/>
      <c r="Z32" s="24"/>
      <c r="AA32" s="24"/>
      <c r="AB32" s="27"/>
      <c r="AC32" s="24"/>
    </row>
    <row r="33" spans="2:29" ht="24.75" customHeight="1" x14ac:dyDescent="0.2">
      <c r="B33" s="190" t="s">
        <v>46</v>
      </c>
      <c r="C33" s="190"/>
      <c r="D33" s="190"/>
      <c r="E33" s="190"/>
      <c r="F33" s="190"/>
      <c r="G33" s="41"/>
      <c r="H33" s="48"/>
      <c r="I33" s="44"/>
      <c r="J33" s="167"/>
      <c r="K33" s="23"/>
      <c r="L33" s="22"/>
      <c r="M33" s="167"/>
      <c r="N33" s="22"/>
      <c r="O33" s="167"/>
      <c r="P33" s="22"/>
      <c r="Q33" s="22"/>
      <c r="R33" s="22"/>
      <c r="S33" s="176"/>
      <c r="T33" s="171"/>
      <c r="U33" s="171"/>
      <c r="V33" s="171"/>
      <c r="W33" s="26"/>
      <c r="X33" s="26"/>
      <c r="Y33" s="26"/>
      <c r="Z33" s="24"/>
      <c r="AA33" s="24"/>
      <c r="AB33" s="27"/>
      <c r="AC33" s="24"/>
    </row>
    <row r="34" spans="2:29" ht="24.75" customHeight="1" x14ac:dyDescent="0.2">
      <c r="B34" s="200" t="s">
        <v>47</v>
      </c>
      <c r="C34" s="200"/>
      <c r="D34" s="200"/>
      <c r="E34" s="200"/>
      <c r="F34" s="200"/>
      <c r="G34" s="42"/>
      <c r="H34" s="48"/>
      <c r="I34" s="44"/>
      <c r="J34" s="167"/>
      <c r="K34" s="23"/>
      <c r="L34" s="22"/>
      <c r="M34" s="167"/>
      <c r="N34" s="22"/>
      <c r="O34" s="167"/>
      <c r="P34" s="22"/>
      <c r="Q34" s="22"/>
      <c r="R34" s="22"/>
      <c r="S34" s="176"/>
      <c r="T34" s="171"/>
      <c r="U34" s="171"/>
      <c r="V34" s="171"/>
      <c r="W34" s="26"/>
      <c r="X34" s="26"/>
      <c r="Y34" s="26"/>
      <c r="Z34" s="24"/>
      <c r="AA34" s="24"/>
      <c r="AB34" s="27"/>
      <c r="AC34" s="24"/>
    </row>
    <row r="35" spans="2:29" ht="24.75" customHeight="1" x14ac:dyDescent="0.2">
      <c r="B35" s="199" t="s">
        <v>36</v>
      </c>
      <c r="C35" s="199"/>
      <c r="D35" s="199"/>
      <c r="E35" s="199"/>
      <c r="F35" s="199"/>
      <c r="G35" s="19"/>
      <c r="H35" s="67"/>
      <c r="I35" s="68"/>
      <c r="J35" s="62"/>
      <c r="K35" s="62"/>
      <c r="L35" s="62"/>
      <c r="M35" s="62"/>
      <c r="N35" s="62"/>
      <c r="O35" s="62"/>
      <c r="P35" s="62"/>
      <c r="Q35" s="62"/>
      <c r="R35" s="62"/>
      <c r="S35" s="63"/>
      <c r="T35" s="64"/>
      <c r="U35" s="64"/>
      <c r="V35" s="64"/>
      <c r="W35" s="65"/>
      <c r="X35" s="65"/>
      <c r="Y35" s="65"/>
      <c r="Z35" s="63"/>
      <c r="AA35" s="63"/>
      <c r="AB35" s="66"/>
      <c r="AC35" s="63"/>
    </row>
    <row r="36" spans="2:29" ht="24.75" customHeight="1" x14ac:dyDescent="0.2">
      <c r="B36" s="201" t="s">
        <v>48</v>
      </c>
      <c r="C36" s="201"/>
      <c r="D36" s="201"/>
      <c r="E36" s="201"/>
      <c r="F36" s="201"/>
      <c r="G36" s="118"/>
      <c r="H36" s="50"/>
      <c r="I36" s="46"/>
      <c r="J36" s="166"/>
      <c r="K36" s="29"/>
      <c r="L36" s="28"/>
      <c r="M36" s="28"/>
      <c r="N36" s="28"/>
      <c r="O36" s="28"/>
      <c r="P36" s="28"/>
      <c r="Q36" s="28"/>
      <c r="R36" s="28"/>
      <c r="S36" s="181"/>
      <c r="T36" s="169"/>
      <c r="U36" s="169"/>
      <c r="V36" s="169"/>
      <c r="W36" s="32"/>
      <c r="X36" s="32"/>
      <c r="Y36" s="32"/>
      <c r="Z36" s="30"/>
      <c r="AA36" s="30"/>
      <c r="AB36" s="33"/>
      <c r="AC36" s="30"/>
    </row>
    <row r="37" spans="2:29" ht="24.75" customHeight="1" x14ac:dyDescent="0.2">
      <c r="B37" s="193" t="s">
        <v>49</v>
      </c>
      <c r="C37" s="193"/>
      <c r="D37" s="193"/>
      <c r="E37" s="193"/>
      <c r="F37" s="193"/>
      <c r="G37" s="119"/>
      <c r="H37" s="47"/>
      <c r="I37" s="43"/>
      <c r="J37" s="180"/>
      <c r="S37" s="182"/>
      <c r="T37" s="175"/>
      <c r="U37" s="175"/>
      <c r="V37" s="175"/>
    </row>
    <row r="38" spans="2:29" ht="24.75" customHeight="1" x14ac:dyDescent="0.2">
      <c r="B38" s="194" t="s">
        <v>50</v>
      </c>
      <c r="C38" s="194"/>
      <c r="D38" s="194"/>
      <c r="E38" s="194"/>
      <c r="F38" s="194"/>
      <c r="G38" s="114"/>
      <c r="H38" s="47"/>
      <c r="I38" s="43"/>
      <c r="J38" s="180"/>
      <c r="S38" s="182"/>
      <c r="T38" s="175"/>
      <c r="U38" s="175"/>
      <c r="V38" s="175"/>
    </row>
    <row r="39" spans="2:29" ht="24.75" customHeight="1" x14ac:dyDescent="0.2">
      <c r="B39" s="190" t="s">
        <v>51</v>
      </c>
      <c r="C39" s="190"/>
      <c r="D39" s="190"/>
      <c r="E39" s="190"/>
      <c r="F39" s="190"/>
      <c r="G39" s="112"/>
      <c r="H39" s="48"/>
      <c r="I39" s="44"/>
      <c r="J39" s="167"/>
      <c r="K39" s="23"/>
      <c r="L39" s="22"/>
      <c r="M39" s="22"/>
      <c r="N39" s="22"/>
      <c r="O39" s="22"/>
      <c r="P39" s="22"/>
      <c r="Q39" s="22"/>
      <c r="R39" s="22"/>
      <c r="S39" s="183"/>
      <c r="T39" s="171"/>
      <c r="U39" s="171"/>
      <c r="V39" s="171"/>
      <c r="W39" s="26"/>
      <c r="X39" s="26"/>
      <c r="Y39" s="26"/>
      <c r="Z39" s="24"/>
      <c r="AA39" s="24"/>
      <c r="AB39" s="27"/>
      <c r="AC39" s="24"/>
    </row>
    <row r="40" spans="2:29" ht="24.75" customHeight="1" x14ac:dyDescent="0.2">
      <c r="B40" s="200" t="s">
        <v>52</v>
      </c>
      <c r="C40" s="200"/>
      <c r="D40" s="200"/>
      <c r="E40" s="200"/>
      <c r="F40" s="200"/>
      <c r="G40" s="121" t="s">
        <v>416</v>
      </c>
      <c r="H40" s="48"/>
      <c r="I40" s="44"/>
      <c r="J40" s="167"/>
      <c r="K40" s="23"/>
      <c r="L40" s="22"/>
      <c r="M40" s="22"/>
      <c r="N40" s="22"/>
      <c r="O40" s="22"/>
      <c r="P40" s="22"/>
      <c r="Q40" s="22"/>
      <c r="R40" s="22"/>
      <c r="S40" s="183"/>
      <c r="T40" s="171"/>
      <c r="U40" s="171"/>
      <c r="V40" s="171"/>
      <c r="W40" s="26"/>
      <c r="X40" s="26"/>
      <c r="Y40" s="26"/>
      <c r="Z40" s="24"/>
      <c r="AA40" s="24"/>
      <c r="AB40" s="27"/>
      <c r="AC40" s="24"/>
    </row>
    <row r="41" spans="2:29" ht="24.75" customHeight="1" x14ac:dyDescent="0.2">
      <c r="B41" s="190" t="s">
        <v>53</v>
      </c>
      <c r="C41" s="190"/>
      <c r="D41" s="190"/>
      <c r="E41" s="190"/>
      <c r="F41" s="190"/>
      <c r="G41" s="121" t="s">
        <v>420</v>
      </c>
      <c r="H41" s="48"/>
      <c r="I41" s="44"/>
      <c r="J41" s="167"/>
      <c r="K41" s="23"/>
      <c r="L41" s="22"/>
      <c r="M41" s="22"/>
      <c r="N41" s="22"/>
      <c r="O41" s="22"/>
      <c r="P41" s="22"/>
      <c r="Q41" s="22"/>
      <c r="R41" s="22"/>
      <c r="S41" s="183"/>
      <c r="T41" s="171"/>
      <c r="U41" s="171"/>
      <c r="V41" s="171"/>
      <c r="W41" s="26"/>
      <c r="X41" s="26"/>
      <c r="Y41" s="26"/>
      <c r="Z41" s="24"/>
      <c r="AA41" s="24"/>
      <c r="AB41" s="27"/>
      <c r="AC41" s="24"/>
    </row>
    <row r="42" spans="2:29" ht="24.75" customHeight="1" x14ac:dyDescent="0.2">
      <c r="B42" s="190" t="s">
        <v>54</v>
      </c>
      <c r="C42" s="190"/>
      <c r="D42" s="190"/>
      <c r="E42" s="190"/>
      <c r="F42" s="190"/>
      <c r="G42" s="112"/>
      <c r="H42" s="48"/>
      <c r="I42" s="44"/>
      <c r="J42" s="167"/>
      <c r="K42" s="23"/>
      <c r="L42" s="22"/>
      <c r="M42" s="22"/>
      <c r="N42" s="22"/>
      <c r="O42" s="22"/>
      <c r="P42" s="22"/>
      <c r="Q42" s="22"/>
      <c r="R42" s="22"/>
      <c r="S42" s="183"/>
      <c r="T42" s="171"/>
      <c r="U42" s="171"/>
      <c r="V42" s="171"/>
      <c r="W42" s="26"/>
      <c r="X42" s="26"/>
      <c r="Y42" s="26"/>
      <c r="Z42" s="24"/>
      <c r="AA42" s="24"/>
      <c r="AB42" s="27"/>
      <c r="AC42" s="24"/>
    </row>
    <row r="43" spans="2:29" ht="24.75" customHeight="1" x14ac:dyDescent="0.2">
      <c r="B43" s="199" t="s">
        <v>37</v>
      </c>
      <c r="C43" s="199"/>
      <c r="D43" s="199"/>
      <c r="E43" s="199"/>
      <c r="F43" s="199"/>
      <c r="G43" s="19"/>
      <c r="H43" s="67"/>
      <c r="I43" s="68"/>
      <c r="J43" s="62"/>
      <c r="K43" s="62"/>
      <c r="L43" s="62"/>
      <c r="M43" s="62"/>
      <c r="N43" s="62"/>
      <c r="O43" s="62"/>
      <c r="P43" s="62"/>
      <c r="Q43" s="62"/>
      <c r="R43" s="62"/>
      <c r="S43" s="63"/>
      <c r="T43" s="64"/>
      <c r="U43" s="64"/>
      <c r="V43" s="64"/>
      <c r="W43" s="65"/>
      <c r="X43" s="65"/>
      <c r="Y43" s="65"/>
      <c r="Z43" s="63"/>
      <c r="AA43" s="63"/>
      <c r="AB43" s="66"/>
      <c r="AC43" s="63"/>
    </row>
    <row r="44" spans="2:29" ht="24.75" customHeight="1" x14ac:dyDescent="0.2">
      <c r="B44" s="193" t="s">
        <v>55</v>
      </c>
      <c r="C44" s="193"/>
      <c r="D44" s="193"/>
      <c r="E44" s="193"/>
      <c r="F44" s="193"/>
      <c r="G44" s="115"/>
      <c r="H44" s="47"/>
      <c r="I44" s="43"/>
      <c r="J44" s="180"/>
      <c r="S44" s="182"/>
      <c r="T44" s="175"/>
      <c r="U44" s="175"/>
      <c r="V44" s="175"/>
    </row>
    <row r="45" spans="2:29" ht="24.75" customHeight="1" x14ac:dyDescent="0.2">
      <c r="B45" s="194" t="s">
        <v>56</v>
      </c>
      <c r="C45" s="194"/>
      <c r="D45" s="194"/>
      <c r="E45" s="194"/>
      <c r="F45" s="194"/>
      <c r="G45" s="114"/>
      <c r="H45" s="47"/>
      <c r="I45" s="43"/>
      <c r="J45" s="180"/>
      <c r="S45" s="182"/>
      <c r="T45" s="175"/>
      <c r="U45" s="175"/>
      <c r="V45" s="175"/>
    </row>
    <row r="46" spans="2:29" ht="24.75" customHeight="1" x14ac:dyDescent="0.2">
      <c r="B46" s="190" t="s">
        <v>57</v>
      </c>
      <c r="C46" s="190"/>
      <c r="D46" s="190"/>
      <c r="E46" s="190"/>
      <c r="F46" s="190"/>
      <c r="G46" s="112"/>
      <c r="H46" s="48"/>
      <c r="I46" s="44"/>
      <c r="J46" s="167"/>
      <c r="K46" s="23"/>
      <c r="L46" s="22"/>
      <c r="M46" s="22"/>
      <c r="N46" s="22"/>
      <c r="O46" s="22"/>
      <c r="P46" s="22"/>
      <c r="Q46" s="22"/>
      <c r="R46" s="22"/>
      <c r="S46" s="183"/>
      <c r="T46" s="171"/>
      <c r="U46" s="171"/>
      <c r="V46" s="171"/>
      <c r="W46" s="26"/>
      <c r="X46" s="26"/>
      <c r="Y46" s="26"/>
      <c r="Z46" s="24"/>
      <c r="AA46" s="24"/>
      <c r="AB46" s="27"/>
      <c r="AC46" s="24"/>
    </row>
    <row r="47" spans="2:29" ht="24.75" customHeight="1" x14ac:dyDescent="0.2">
      <c r="B47" s="190" t="s">
        <v>58</v>
      </c>
      <c r="C47" s="190"/>
      <c r="D47" s="190"/>
      <c r="E47" s="190"/>
      <c r="F47" s="190"/>
      <c r="G47" s="112"/>
      <c r="H47" s="48"/>
      <c r="I47" s="44"/>
      <c r="J47" s="167"/>
      <c r="K47" s="23"/>
      <c r="L47" s="22"/>
      <c r="M47" s="22"/>
      <c r="N47" s="22"/>
      <c r="O47" s="22"/>
      <c r="P47" s="22"/>
      <c r="Q47" s="22"/>
      <c r="R47" s="22"/>
      <c r="S47" s="183"/>
      <c r="T47" s="171"/>
      <c r="U47" s="171"/>
      <c r="V47" s="171"/>
      <c r="W47" s="26"/>
      <c r="X47" s="26"/>
      <c r="Y47" s="26"/>
      <c r="Z47" s="24"/>
      <c r="AA47" s="24"/>
      <c r="AB47" s="27"/>
      <c r="AC47" s="24"/>
    </row>
    <row r="48" spans="2:29" ht="24.75" customHeight="1" x14ac:dyDescent="0.2">
      <c r="B48" s="200" t="s">
        <v>59</v>
      </c>
      <c r="C48" s="200"/>
      <c r="D48" s="200"/>
      <c r="E48" s="200"/>
      <c r="F48" s="200"/>
      <c r="G48" s="120"/>
      <c r="H48" s="48"/>
      <c r="I48" s="44"/>
      <c r="J48" s="167"/>
      <c r="K48" s="23"/>
      <c r="L48" s="22"/>
      <c r="M48" s="22"/>
      <c r="N48" s="22"/>
      <c r="O48" s="22"/>
      <c r="P48" s="22"/>
      <c r="Q48" s="22"/>
      <c r="R48" s="22"/>
      <c r="S48" s="183"/>
      <c r="T48" s="171"/>
      <c r="U48" s="171"/>
      <c r="V48" s="171"/>
      <c r="W48" s="26"/>
      <c r="X48" s="26"/>
      <c r="Y48" s="26"/>
      <c r="Z48" s="24"/>
      <c r="AA48" s="24"/>
      <c r="AB48" s="27"/>
      <c r="AC48" s="24"/>
    </row>
    <row r="49" spans="2:29" ht="24.75" customHeight="1" x14ac:dyDescent="0.2">
      <c r="B49" s="190" t="s">
        <v>60</v>
      </c>
      <c r="C49" s="190"/>
      <c r="D49" s="190"/>
      <c r="E49" s="190"/>
      <c r="F49" s="190"/>
      <c r="G49" s="121" t="s">
        <v>420</v>
      </c>
      <c r="H49" s="48"/>
      <c r="I49" s="44"/>
      <c r="J49" s="167"/>
      <c r="K49" s="23"/>
      <c r="L49" s="22"/>
      <c r="M49" s="22"/>
      <c r="N49" s="22"/>
      <c r="O49" s="22"/>
      <c r="P49" s="22"/>
      <c r="Q49" s="22"/>
      <c r="R49" s="22"/>
      <c r="S49" s="183"/>
      <c r="T49" s="171"/>
      <c r="U49" s="171"/>
      <c r="V49" s="171"/>
      <c r="W49" s="26"/>
      <c r="X49" s="26"/>
      <c r="Y49" s="26"/>
      <c r="Z49" s="24"/>
      <c r="AA49" s="24"/>
      <c r="AB49" s="27"/>
      <c r="AC49" s="24"/>
    </row>
    <row r="50" spans="2:29" ht="24.75" customHeight="1" x14ac:dyDescent="0.2">
      <c r="B50" s="190" t="s">
        <v>61</v>
      </c>
      <c r="C50" s="190"/>
      <c r="D50" s="190"/>
      <c r="E50" s="190"/>
      <c r="F50" s="190"/>
      <c r="G50" s="112"/>
      <c r="H50" s="48"/>
      <c r="I50" s="44"/>
      <c r="J50" s="167"/>
      <c r="K50" s="23"/>
      <c r="L50" s="22"/>
      <c r="M50" s="22"/>
      <c r="N50" s="22"/>
      <c r="O50" s="22"/>
      <c r="P50" s="22"/>
      <c r="Q50" s="22"/>
      <c r="R50" s="22"/>
      <c r="S50" s="183"/>
      <c r="T50" s="171"/>
      <c r="U50" s="171"/>
      <c r="V50" s="171"/>
      <c r="W50" s="26"/>
      <c r="X50" s="26"/>
      <c r="Y50" s="26"/>
      <c r="Z50" s="24"/>
      <c r="AA50" s="24"/>
      <c r="AB50" s="27"/>
      <c r="AC50" s="24"/>
    </row>
    <row r="51" spans="2:29" ht="33" customHeight="1" x14ac:dyDescent="0.2">
      <c r="B51" s="197" t="s">
        <v>38</v>
      </c>
      <c r="C51" s="198"/>
      <c r="D51" s="198"/>
      <c r="E51" s="198"/>
      <c r="F51" s="198"/>
      <c r="G51" s="21"/>
      <c r="H51" s="60">
        <v>10</v>
      </c>
      <c r="I51" s="61"/>
      <c r="J51" s="52"/>
      <c r="K51" s="52"/>
      <c r="L51" s="52"/>
      <c r="M51" s="52"/>
      <c r="N51" s="52"/>
      <c r="O51" s="52"/>
      <c r="P51" s="52"/>
      <c r="Q51" s="52"/>
      <c r="R51" s="52"/>
      <c r="S51" s="53"/>
      <c r="T51" s="54"/>
      <c r="U51" s="54"/>
      <c r="V51" s="54"/>
      <c r="W51" s="55"/>
      <c r="X51" s="55"/>
      <c r="Y51" s="55"/>
      <c r="Z51" s="53"/>
      <c r="AA51" s="53"/>
      <c r="AB51" s="56"/>
      <c r="AC51" s="53"/>
    </row>
    <row r="52" spans="2:29" ht="24.75" customHeight="1" x14ac:dyDescent="0.2">
      <c r="B52" s="193" t="s">
        <v>62</v>
      </c>
      <c r="C52" s="193"/>
      <c r="D52" s="193"/>
      <c r="E52" s="193"/>
      <c r="F52" s="193"/>
      <c r="G52" s="115"/>
      <c r="H52" s="47"/>
      <c r="I52" s="43"/>
      <c r="J52" s="180"/>
      <c r="M52" s="180"/>
      <c r="O52" s="180"/>
      <c r="T52" s="175"/>
      <c r="U52" s="175"/>
      <c r="V52" s="175"/>
    </row>
    <row r="53" spans="2:29" ht="24.75" customHeight="1" x14ac:dyDescent="0.2">
      <c r="B53" s="201" t="s">
        <v>63</v>
      </c>
      <c r="C53" s="201"/>
      <c r="D53" s="201"/>
      <c r="E53" s="201"/>
      <c r="F53" s="201"/>
      <c r="G53" s="118"/>
      <c r="H53" s="48"/>
      <c r="I53" s="44"/>
      <c r="J53" s="167"/>
      <c r="K53" s="23"/>
      <c r="L53" s="22"/>
      <c r="M53" s="167"/>
      <c r="N53" s="22"/>
      <c r="O53" s="167"/>
      <c r="P53" s="22"/>
      <c r="Q53" s="22"/>
      <c r="R53" s="22"/>
      <c r="S53" s="24"/>
      <c r="T53" s="171"/>
      <c r="U53" s="171"/>
      <c r="V53" s="171"/>
      <c r="W53" s="26"/>
      <c r="X53" s="26"/>
      <c r="Y53" s="26"/>
      <c r="Z53" s="24"/>
      <c r="AA53" s="24"/>
      <c r="AB53" s="27"/>
      <c r="AC53" s="24"/>
    </row>
    <row r="54" spans="2:29" ht="24.75" customHeight="1" x14ac:dyDescent="0.2">
      <c r="B54" s="201" t="s">
        <v>64</v>
      </c>
      <c r="C54" s="201"/>
      <c r="D54" s="201"/>
      <c r="E54" s="201"/>
      <c r="F54" s="201"/>
      <c r="G54" s="118"/>
      <c r="H54" s="48"/>
      <c r="I54" s="44"/>
      <c r="J54" s="167"/>
      <c r="K54" s="23"/>
      <c r="L54" s="22"/>
      <c r="M54" s="167"/>
      <c r="N54" s="22"/>
      <c r="O54" s="167"/>
      <c r="P54" s="22"/>
      <c r="Q54" s="22"/>
      <c r="R54" s="22"/>
      <c r="S54" s="24"/>
      <c r="T54" s="171"/>
      <c r="U54" s="171"/>
      <c r="V54" s="171"/>
      <c r="W54" s="26"/>
      <c r="X54" s="26"/>
      <c r="Y54" s="26"/>
      <c r="Z54" s="24"/>
      <c r="AA54" s="24"/>
      <c r="AB54" s="27"/>
      <c r="AC54" s="24"/>
    </row>
    <row r="55" spans="2:29" ht="24.75" customHeight="1" x14ac:dyDescent="0.2">
      <c r="B55" s="201" t="s">
        <v>65</v>
      </c>
      <c r="C55" s="201"/>
      <c r="D55" s="201"/>
      <c r="E55" s="201"/>
      <c r="F55" s="201"/>
      <c r="G55" s="118"/>
      <c r="H55" s="48"/>
      <c r="I55" s="44"/>
      <c r="J55" s="167"/>
      <c r="K55" s="23"/>
      <c r="L55" s="22"/>
      <c r="M55" s="167"/>
      <c r="N55" s="22"/>
      <c r="O55" s="167"/>
      <c r="P55" s="22"/>
      <c r="Q55" s="22"/>
      <c r="R55" s="22"/>
      <c r="S55" s="24"/>
      <c r="T55" s="171"/>
      <c r="U55" s="171"/>
      <c r="V55" s="171"/>
      <c r="W55" s="26"/>
      <c r="X55" s="26"/>
      <c r="Y55" s="26"/>
      <c r="Z55" s="24"/>
      <c r="AA55" s="24"/>
      <c r="AB55" s="27"/>
      <c r="AC55" s="24"/>
    </row>
    <row r="56" spans="2:29" ht="24.75" customHeight="1" x14ac:dyDescent="0.2">
      <c r="B56" s="196" t="s">
        <v>66</v>
      </c>
      <c r="C56" s="196"/>
      <c r="D56" s="196"/>
      <c r="E56" s="196"/>
      <c r="F56" s="196"/>
      <c r="G56" s="117"/>
      <c r="H56" s="48"/>
      <c r="I56" s="44"/>
      <c r="J56" s="167"/>
      <c r="K56" s="23"/>
      <c r="L56" s="22"/>
      <c r="M56" s="167"/>
      <c r="N56" s="22"/>
      <c r="O56" s="167"/>
      <c r="P56" s="22"/>
      <c r="Q56" s="22"/>
      <c r="R56" s="22"/>
      <c r="S56" s="24"/>
      <c r="T56" s="171"/>
      <c r="U56" s="171"/>
      <c r="V56" s="171"/>
      <c r="W56" s="26"/>
      <c r="X56" s="26"/>
      <c r="Y56" s="26"/>
      <c r="Z56" s="24"/>
      <c r="AA56" s="24"/>
      <c r="AB56" s="27"/>
      <c r="AC56" s="24"/>
    </row>
    <row r="57" spans="2:29" ht="24.75" customHeight="1" x14ac:dyDescent="0.2">
      <c r="B57" s="201" t="s">
        <v>67</v>
      </c>
      <c r="C57" s="201"/>
      <c r="D57" s="201"/>
      <c r="E57" s="201"/>
      <c r="F57" s="201"/>
      <c r="G57" s="118"/>
      <c r="H57" s="48"/>
      <c r="I57" s="44"/>
      <c r="J57" s="167"/>
      <c r="K57" s="23"/>
      <c r="L57" s="22"/>
      <c r="M57" s="167"/>
      <c r="N57" s="22"/>
      <c r="O57" s="167"/>
      <c r="P57" s="22"/>
      <c r="Q57" s="22"/>
      <c r="R57" s="22"/>
      <c r="S57" s="24"/>
      <c r="T57" s="171"/>
      <c r="U57" s="171"/>
      <c r="V57" s="171"/>
      <c r="W57" s="26"/>
      <c r="X57" s="26"/>
      <c r="Y57" s="26"/>
      <c r="Z57" s="24"/>
      <c r="AA57" s="24"/>
      <c r="AB57" s="27"/>
      <c r="AC57" s="24"/>
    </row>
    <row r="58" spans="2:29" ht="24.75" customHeight="1" x14ac:dyDescent="0.2">
      <c r="B58" s="201" t="s">
        <v>70</v>
      </c>
      <c r="C58" s="201"/>
      <c r="D58" s="201"/>
      <c r="E58" s="201"/>
      <c r="F58" s="201"/>
      <c r="G58" s="118"/>
      <c r="H58" s="48"/>
      <c r="I58" s="44"/>
      <c r="J58" s="167"/>
      <c r="K58" s="23"/>
      <c r="L58" s="22"/>
      <c r="M58" s="167"/>
      <c r="N58" s="22"/>
      <c r="O58" s="167"/>
      <c r="P58" s="22"/>
      <c r="Q58" s="22"/>
      <c r="R58" s="22"/>
      <c r="S58" s="24"/>
      <c r="T58" s="171"/>
      <c r="U58" s="171"/>
      <c r="V58" s="171"/>
      <c r="W58" s="26"/>
      <c r="X58" s="26"/>
      <c r="Y58" s="26"/>
      <c r="Z58" s="24"/>
      <c r="AA58" s="24"/>
      <c r="AB58" s="27"/>
      <c r="AC58" s="24"/>
    </row>
    <row r="59" spans="2:29" ht="33" customHeight="1" x14ac:dyDescent="0.2">
      <c r="B59" s="197" t="s">
        <v>39</v>
      </c>
      <c r="C59" s="198"/>
      <c r="D59" s="198"/>
      <c r="E59" s="198"/>
      <c r="F59" s="198"/>
      <c r="G59" s="122"/>
      <c r="H59" s="60">
        <v>10</v>
      </c>
      <c r="I59" s="59"/>
      <c r="J59" s="52"/>
      <c r="K59" s="52"/>
      <c r="L59" s="52"/>
      <c r="M59" s="52"/>
      <c r="N59" s="52"/>
      <c r="O59" s="52"/>
      <c r="P59" s="52"/>
      <c r="Q59" s="52"/>
      <c r="R59" s="52"/>
      <c r="S59" s="53"/>
      <c r="T59" s="54"/>
      <c r="U59" s="54"/>
      <c r="V59" s="54"/>
      <c r="W59" s="55"/>
      <c r="X59" s="55"/>
      <c r="Y59" s="55"/>
      <c r="Z59" s="53"/>
      <c r="AA59" s="53"/>
      <c r="AB59" s="56"/>
      <c r="AC59" s="53"/>
    </row>
    <row r="60" spans="2:29" ht="24.75" customHeight="1" x14ac:dyDescent="0.2">
      <c r="B60" s="199" t="s">
        <v>40</v>
      </c>
      <c r="C60" s="199"/>
      <c r="D60" s="199"/>
      <c r="E60" s="199"/>
      <c r="F60" s="199"/>
      <c r="G60" s="123"/>
      <c r="H60" s="57"/>
      <c r="I60" s="58"/>
      <c r="J60" s="52"/>
      <c r="K60" s="52"/>
      <c r="L60" s="52"/>
      <c r="M60" s="52"/>
      <c r="N60" s="52"/>
      <c r="O60" s="52"/>
      <c r="P60" s="52"/>
      <c r="Q60" s="52"/>
      <c r="R60" s="52"/>
      <c r="S60" s="53"/>
      <c r="T60" s="54"/>
      <c r="U60" s="54"/>
      <c r="V60" s="54"/>
      <c r="W60" s="55"/>
      <c r="X60" s="55"/>
      <c r="Y60" s="55"/>
      <c r="Z60" s="53"/>
      <c r="AA60" s="53"/>
      <c r="AB60" s="56"/>
      <c r="AC60" s="53"/>
    </row>
    <row r="61" spans="2:29" ht="24.75" customHeight="1" x14ac:dyDescent="0.2">
      <c r="B61" s="193" t="s">
        <v>71</v>
      </c>
      <c r="C61" s="193"/>
      <c r="D61" s="193"/>
      <c r="E61" s="193"/>
      <c r="F61" s="193"/>
      <c r="G61" s="119"/>
      <c r="H61" s="47"/>
      <c r="I61" s="43"/>
      <c r="J61" s="180"/>
    </row>
    <row r="62" spans="2:29" ht="24.75" customHeight="1" x14ac:dyDescent="0.2">
      <c r="B62" s="201" t="s">
        <v>72</v>
      </c>
      <c r="C62" s="201"/>
      <c r="D62" s="201"/>
      <c r="E62" s="201"/>
      <c r="F62" s="201"/>
      <c r="G62" s="118"/>
      <c r="H62" s="48"/>
      <c r="I62" s="44"/>
      <c r="J62" s="167"/>
      <c r="K62" s="23"/>
      <c r="L62" s="22"/>
      <c r="M62" s="22"/>
      <c r="N62" s="22"/>
      <c r="O62" s="22"/>
      <c r="P62" s="22"/>
      <c r="Q62" s="22"/>
      <c r="R62" s="22"/>
      <c r="S62" s="24"/>
      <c r="T62" s="25"/>
      <c r="U62" s="25"/>
      <c r="V62" s="25"/>
      <c r="W62" s="26"/>
      <c r="X62" s="26"/>
      <c r="Y62" s="26"/>
      <c r="Z62" s="24"/>
      <c r="AA62" s="24"/>
      <c r="AB62" s="27"/>
      <c r="AC62" s="24"/>
    </row>
    <row r="63" spans="2:29" ht="24.75" customHeight="1" x14ac:dyDescent="0.2">
      <c r="B63" s="193" t="s">
        <v>73</v>
      </c>
      <c r="C63" s="193"/>
      <c r="D63" s="193"/>
      <c r="E63" s="193"/>
      <c r="F63" s="193"/>
      <c r="G63" s="121" t="s">
        <v>426</v>
      </c>
      <c r="H63" s="47"/>
      <c r="I63" s="43"/>
      <c r="J63" s="180"/>
    </row>
    <row r="64" spans="2:29" ht="24.75" customHeight="1" x14ac:dyDescent="0.2">
      <c r="B64" s="194" t="s">
        <v>74</v>
      </c>
      <c r="C64" s="194"/>
      <c r="D64" s="194"/>
      <c r="E64" s="194"/>
      <c r="F64" s="194"/>
      <c r="G64" s="114"/>
      <c r="H64" s="47"/>
      <c r="I64" s="43"/>
      <c r="J64" s="180"/>
    </row>
    <row r="65" spans="2:29" ht="24.75" customHeight="1" x14ac:dyDescent="0.2">
      <c r="B65" s="200" t="s">
        <v>75</v>
      </c>
      <c r="C65" s="200"/>
      <c r="D65" s="200"/>
      <c r="E65" s="200"/>
      <c r="F65" s="200"/>
      <c r="G65" s="120"/>
      <c r="H65" s="48"/>
      <c r="I65" s="44"/>
      <c r="J65" s="167"/>
      <c r="K65" s="23"/>
      <c r="L65" s="22"/>
      <c r="M65" s="22"/>
      <c r="N65" s="22"/>
      <c r="O65" s="22"/>
      <c r="P65" s="22"/>
      <c r="Q65" s="22"/>
      <c r="R65" s="22"/>
      <c r="S65" s="24"/>
      <c r="T65" s="25"/>
      <c r="U65" s="25"/>
      <c r="V65" s="25"/>
      <c r="W65" s="26"/>
      <c r="X65" s="26"/>
      <c r="Y65" s="26"/>
      <c r="Z65" s="24"/>
      <c r="AA65" s="24"/>
      <c r="AB65" s="27"/>
      <c r="AC65" s="24"/>
    </row>
    <row r="66" spans="2:29" ht="24.75" customHeight="1" x14ac:dyDescent="0.2">
      <c r="B66" s="190" t="s">
        <v>76</v>
      </c>
      <c r="C66" s="190"/>
      <c r="D66" s="190"/>
      <c r="E66" s="190"/>
      <c r="F66" s="190"/>
      <c r="G66" s="112"/>
      <c r="H66" s="48"/>
      <c r="I66" s="44"/>
      <c r="J66" s="167"/>
      <c r="K66" s="23"/>
      <c r="L66" s="22"/>
      <c r="M66" s="22"/>
      <c r="N66" s="22"/>
      <c r="O66" s="22"/>
      <c r="P66" s="22"/>
      <c r="Q66" s="22"/>
      <c r="R66" s="22"/>
      <c r="S66" s="24"/>
      <c r="T66" s="25"/>
      <c r="U66" s="25"/>
      <c r="V66" s="25"/>
      <c r="W66" s="26"/>
      <c r="X66" s="26"/>
      <c r="Y66" s="26"/>
      <c r="Z66" s="24"/>
      <c r="AA66" s="24"/>
      <c r="AB66" s="27"/>
      <c r="AC66" s="24"/>
    </row>
    <row r="67" spans="2:29" ht="24.75" customHeight="1" x14ac:dyDescent="0.2">
      <c r="B67" s="190" t="s">
        <v>77</v>
      </c>
      <c r="C67" s="190"/>
      <c r="D67" s="190"/>
      <c r="E67" s="190"/>
      <c r="F67" s="190"/>
      <c r="G67" s="112"/>
      <c r="H67" s="48"/>
      <c r="I67" s="44"/>
      <c r="J67" s="167"/>
      <c r="K67" s="23"/>
      <c r="L67" s="22"/>
      <c r="M67" s="22"/>
      <c r="N67" s="22"/>
      <c r="O67" s="22"/>
      <c r="P67" s="22"/>
      <c r="Q67" s="22"/>
      <c r="R67" s="22"/>
      <c r="S67" s="24"/>
      <c r="T67" s="25"/>
      <c r="U67" s="25"/>
      <c r="V67" s="25"/>
      <c r="W67" s="26"/>
      <c r="X67" s="26"/>
      <c r="Y67" s="26"/>
      <c r="Z67" s="24"/>
      <c r="AA67" s="24"/>
      <c r="AB67" s="27"/>
      <c r="AC67" s="24"/>
    </row>
    <row r="68" spans="2:29" ht="24.75" customHeight="1" x14ac:dyDescent="0.2">
      <c r="B68" s="199" t="s">
        <v>41</v>
      </c>
      <c r="C68" s="199"/>
      <c r="D68" s="199"/>
      <c r="E68" s="199"/>
      <c r="F68" s="199"/>
      <c r="G68" s="123"/>
      <c r="H68" s="67"/>
      <c r="I68" s="68"/>
      <c r="J68" s="62"/>
      <c r="K68" s="62"/>
      <c r="L68" s="62"/>
      <c r="M68" s="62"/>
      <c r="N68" s="62"/>
      <c r="O68" s="62"/>
      <c r="P68" s="62"/>
      <c r="Q68" s="62"/>
      <c r="R68" s="62"/>
      <c r="S68" s="63"/>
      <c r="T68" s="64"/>
      <c r="U68" s="64"/>
      <c r="V68" s="64"/>
      <c r="W68" s="65"/>
      <c r="X68" s="65"/>
      <c r="Y68" s="65"/>
      <c r="Z68" s="63"/>
      <c r="AA68" s="63"/>
      <c r="AB68" s="66"/>
      <c r="AC68" s="63"/>
    </row>
    <row r="69" spans="2:29" ht="24.75" customHeight="1" x14ac:dyDescent="0.2">
      <c r="B69" s="193" t="s">
        <v>78</v>
      </c>
      <c r="C69" s="193"/>
      <c r="D69" s="193"/>
      <c r="E69" s="193"/>
      <c r="F69" s="193"/>
      <c r="G69" s="121" t="s">
        <v>426</v>
      </c>
      <c r="H69" s="47"/>
      <c r="I69" s="43"/>
      <c r="J69" s="180"/>
      <c r="S69" s="184"/>
      <c r="T69" s="175"/>
      <c r="U69" s="175"/>
      <c r="V69" s="175"/>
    </row>
    <row r="70" spans="2:29" ht="24.75" customHeight="1" x14ac:dyDescent="0.2">
      <c r="B70" s="194" t="s">
        <v>79</v>
      </c>
      <c r="C70" s="194"/>
      <c r="D70" s="194"/>
      <c r="E70" s="194"/>
      <c r="F70" s="194"/>
      <c r="G70" s="114"/>
      <c r="H70" s="47"/>
      <c r="I70" s="43"/>
      <c r="J70" s="180"/>
      <c r="S70" s="184"/>
      <c r="T70" s="175"/>
      <c r="U70" s="175"/>
      <c r="V70" s="175"/>
    </row>
    <row r="71" spans="2:29" ht="24.75" customHeight="1" x14ac:dyDescent="0.2">
      <c r="B71" s="190" t="s">
        <v>80</v>
      </c>
      <c r="C71" s="190"/>
      <c r="D71" s="190"/>
      <c r="E71" s="190"/>
      <c r="F71" s="190"/>
      <c r="G71" s="112"/>
      <c r="H71" s="48"/>
      <c r="I71" s="44"/>
      <c r="J71" s="167"/>
      <c r="K71" s="23"/>
      <c r="L71" s="22"/>
      <c r="M71" s="22"/>
      <c r="N71" s="22"/>
      <c r="O71" s="22"/>
      <c r="P71" s="22"/>
      <c r="Q71" s="22"/>
      <c r="R71" s="22"/>
      <c r="S71" s="176"/>
      <c r="T71" s="171"/>
      <c r="U71" s="171"/>
      <c r="V71" s="171"/>
      <c r="W71" s="26"/>
      <c r="X71" s="26"/>
      <c r="Y71" s="26"/>
      <c r="Z71" s="24"/>
      <c r="AA71" s="24"/>
      <c r="AB71" s="27"/>
      <c r="AC71" s="24"/>
    </row>
    <row r="72" spans="2:29" ht="24.75" customHeight="1" x14ac:dyDescent="0.2">
      <c r="B72" s="190" t="s">
        <v>81</v>
      </c>
      <c r="C72" s="190"/>
      <c r="D72" s="190"/>
      <c r="E72" s="190"/>
      <c r="F72" s="190"/>
      <c r="G72" s="112"/>
      <c r="H72" s="48"/>
      <c r="I72" s="44"/>
      <c r="J72" s="167"/>
      <c r="K72" s="23"/>
      <c r="L72" s="22"/>
      <c r="M72" s="22"/>
      <c r="N72" s="22"/>
      <c r="O72" s="22"/>
      <c r="P72" s="22"/>
      <c r="Q72" s="22"/>
      <c r="R72" s="22"/>
      <c r="S72" s="176"/>
      <c r="T72" s="171"/>
      <c r="U72" s="171"/>
      <c r="V72" s="171"/>
      <c r="W72" s="26"/>
      <c r="X72" s="26"/>
      <c r="Y72" s="26"/>
      <c r="Z72" s="24"/>
      <c r="AA72" s="24"/>
      <c r="AB72" s="27"/>
      <c r="AC72" s="24"/>
    </row>
    <row r="73" spans="2:29" ht="24.75" customHeight="1" x14ac:dyDescent="0.2">
      <c r="B73" s="190" t="s">
        <v>82</v>
      </c>
      <c r="C73" s="190"/>
      <c r="D73" s="190"/>
      <c r="E73" s="190"/>
      <c r="F73" s="190"/>
      <c r="G73" s="112"/>
      <c r="H73" s="48"/>
      <c r="I73" s="44"/>
      <c r="J73" s="167"/>
      <c r="K73" s="23"/>
      <c r="L73" s="22"/>
      <c r="M73" s="22"/>
      <c r="N73" s="22"/>
      <c r="O73" s="22"/>
      <c r="P73" s="22"/>
      <c r="Q73" s="22"/>
      <c r="R73" s="22"/>
      <c r="S73" s="176"/>
      <c r="T73" s="171"/>
      <c r="U73" s="171"/>
      <c r="V73" s="171"/>
      <c r="W73" s="26"/>
      <c r="X73" s="26"/>
      <c r="Y73" s="26"/>
      <c r="Z73" s="24"/>
      <c r="AA73" s="24"/>
      <c r="AB73" s="27"/>
      <c r="AC73" s="24"/>
    </row>
    <row r="74" spans="2:29" ht="24.75" customHeight="1" x14ac:dyDescent="0.2">
      <c r="B74" s="190" t="s">
        <v>83</v>
      </c>
      <c r="C74" s="190"/>
      <c r="D74" s="190"/>
      <c r="E74" s="190"/>
      <c r="F74" s="190"/>
      <c r="G74" s="112"/>
      <c r="H74" s="48"/>
      <c r="I74" s="44"/>
      <c r="J74" s="167"/>
      <c r="K74" s="23"/>
      <c r="L74" s="22"/>
      <c r="M74" s="22"/>
      <c r="N74" s="22"/>
      <c r="O74" s="22"/>
      <c r="P74" s="22"/>
      <c r="Q74" s="22"/>
      <c r="R74" s="22"/>
      <c r="S74" s="176"/>
      <c r="T74" s="171"/>
      <c r="U74" s="171"/>
      <c r="V74" s="171"/>
      <c r="W74" s="26"/>
      <c r="X74" s="26"/>
      <c r="Y74" s="26"/>
      <c r="Z74" s="24"/>
      <c r="AA74" s="24"/>
      <c r="AB74" s="27"/>
      <c r="AC74" s="24"/>
    </row>
    <row r="75" spans="2:29" ht="24.75" customHeight="1" x14ac:dyDescent="0.2">
      <c r="B75" s="196" t="s">
        <v>84</v>
      </c>
      <c r="C75" s="196"/>
      <c r="D75" s="196"/>
      <c r="E75" s="196"/>
      <c r="F75" s="196"/>
      <c r="G75" s="117"/>
      <c r="H75" s="48"/>
      <c r="I75" s="44"/>
      <c r="J75" s="167"/>
      <c r="K75" s="23"/>
      <c r="L75" s="22"/>
      <c r="M75" s="22"/>
      <c r="N75" s="22"/>
      <c r="O75" s="22"/>
      <c r="P75" s="22"/>
      <c r="Q75" s="22"/>
      <c r="R75" s="22"/>
      <c r="S75" s="176"/>
      <c r="T75" s="171"/>
      <c r="U75" s="171"/>
      <c r="V75" s="171"/>
      <c r="W75" s="26"/>
      <c r="X75" s="26"/>
      <c r="Y75" s="26"/>
      <c r="Z75" s="24"/>
      <c r="AA75" s="24"/>
      <c r="AB75" s="27"/>
      <c r="AC75" s="24"/>
    </row>
    <row r="76" spans="2:29" ht="33.75" customHeight="1" x14ac:dyDescent="0.2">
      <c r="B76" s="197" t="s">
        <v>85</v>
      </c>
      <c r="C76" s="198"/>
      <c r="D76" s="198"/>
      <c r="E76" s="198"/>
      <c r="F76" s="198"/>
      <c r="G76" s="122"/>
      <c r="H76" s="60">
        <v>5</v>
      </c>
      <c r="I76" s="61"/>
      <c r="J76" s="62"/>
      <c r="K76" s="62"/>
      <c r="L76" s="62"/>
      <c r="M76" s="62"/>
      <c r="N76" s="62"/>
      <c r="O76" s="62"/>
      <c r="P76" s="62"/>
      <c r="Q76" s="62"/>
      <c r="R76" s="62"/>
      <c r="S76" s="63"/>
      <c r="T76" s="64"/>
      <c r="U76" s="64"/>
      <c r="V76" s="64"/>
      <c r="W76" s="65"/>
      <c r="X76" s="65"/>
      <c r="Y76" s="65"/>
      <c r="Z76" s="63"/>
      <c r="AA76" s="63"/>
      <c r="AB76" s="66"/>
      <c r="AC76" s="63"/>
    </row>
    <row r="77" spans="2:29" ht="24.75" customHeight="1" x14ac:dyDescent="0.2">
      <c r="B77" s="193" t="s">
        <v>86</v>
      </c>
      <c r="C77" s="193"/>
      <c r="D77" s="193"/>
      <c r="E77" s="193"/>
      <c r="F77" s="193"/>
      <c r="G77" s="121" t="s">
        <v>426</v>
      </c>
      <c r="H77" s="47"/>
      <c r="I77" s="43"/>
      <c r="J77" s="180"/>
    </row>
    <row r="78" spans="2:29" ht="24.75" customHeight="1" x14ac:dyDescent="0.2">
      <c r="B78" s="194" t="s">
        <v>87</v>
      </c>
      <c r="C78" s="194"/>
      <c r="D78" s="194"/>
      <c r="E78" s="194"/>
      <c r="F78" s="194"/>
      <c r="G78" s="114"/>
      <c r="H78" s="47"/>
      <c r="I78" s="43"/>
      <c r="J78" s="180"/>
    </row>
    <row r="79" spans="2:29" ht="24.75" customHeight="1" x14ac:dyDescent="0.2">
      <c r="B79" s="190" t="s">
        <v>88</v>
      </c>
      <c r="C79" s="190"/>
      <c r="D79" s="190"/>
      <c r="E79" s="190"/>
      <c r="F79" s="190"/>
      <c r="G79" s="112"/>
      <c r="H79" s="48"/>
      <c r="I79" s="44"/>
      <c r="J79" s="167"/>
      <c r="K79" s="23"/>
      <c r="L79" s="22"/>
      <c r="M79" s="22"/>
      <c r="N79" s="22"/>
      <c r="O79" s="22"/>
      <c r="P79" s="22"/>
      <c r="Q79" s="22"/>
      <c r="R79" s="22"/>
      <c r="S79" s="24"/>
      <c r="T79" s="25"/>
      <c r="U79" s="25"/>
      <c r="V79" s="25"/>
      <c r="W79" s="26"/>
      <c r="X79" s="26"/>
      <c r="Y79" s="26"/>
      <c r="Z79" s="24"/>
      <c r="AA79" s="24"/>
      <c r="AB79" s="27"/>
      <c r="AC79" s="24"/>
    </row>
    <row r="80" spans="2:29" ht="24.75" customHeight="1" x14ac:dyDescent="0.2">
      <c r="B80" s="193" t="s">
        <v>89</v>
      </c>
      <c r="C80" s="193"/>
      <c r="D80" s="193"/>
      <c r="E80" s="193"/>
      <c r="F80" s="193"/>
      <c r="G80" s="121" t="s">
        <v>426</v>
      </c>
      <c r="H80" s="47"/>
      <c r="I80" s="43"/>
      <c r="J80" s="180"/>
    </row>
    <row r="81" spans="2:29" ht="24.75" customHeight="1" x14ac:dyDescent="0.2">
      <c r="B81" s="195" t="s">
        <v>90</v>
      </c>
      <c r="C81" s="195"/>
      <c r="D81" s="195"/>
      <c r="E81" s="195"/>
      <c r="F81" s="195"/>
      <c r="G81" s="124"/>
      <c r="H81" s="47"/>
      <c r="I81" s="43"/>
      <c r="J81" s="180"/>
    </row>
    <row r="82" spans="2:29" ht="24.75" customHeight="1" x14ac:dyDescent="0.2">
      <c r="B82" s="190" t="s">
        <v>91</v>
      </c>
      <c r="C82" s="190"/>
      <c r="D82" s="190"/>
      <c r="E82" s="190"/>
      <c r="F82" s="190"/>
      <c r="G82" s="112"/>
      <c r="H82" s="48"/>
      <c r="I82" s="44"/>
      <c r="J82" s="167"/>
      <c r="K82" s="23"/>
      <c r="L82" s="22"/>
      <c r="M82" s="22"/>
      <c r="N82" s="22"/>
      <c r="O82" s="22"/>
      <c r="P82" s="22"/>
      <c r="Q82" s="22"/>
      <c r="R82" s="22"/>
      <c r="S82" s="24"/>
      <c r="T82" s="25"/>
      <c r="U82" s="25"/>
      <c r="V82" s="25"/>
      <c r="W82" s="26"/>
      <c r="X82" s="26"/>
      <c r="Y82" s="26"/>
      <c r="Z82" s="24"/>
      <c r="AA82" s="24"/>
      <c r="AB82" s="27"/>
      <c r="AC82" s="24"/>
    </row>
    <row r="83" spans="2:29" ht="24.75" customHeight="1" x14ac:dyDescent="0.2">
      <c r="B83" s="190" t="s">
        <v>92</v>
      </c>
      <c r="C83" s="190"/>
      <c r="D83" s="190"/>
      <c r="E83" s="190"/>
      <c r="F83" s="190"/>
      <c r="G83" s="112"/>
      <c r="H83" s="48"/>
      <c r="I83" s="44"/>
      <c r="J83" s="167"/>
      <c r="K83" s="23"/>
      <c r="L83" s="22"/>
      <c r="M83" s="22"/>
      <c r="N83" s="22"/>
      <c r="O83" s="22"/>
      <c r="P83" s="22"/>
      <c r="Q83" s="22"/>
      <c r="R83" s="22"/>
      <c r="S83" s="24"/>
      <c r="T83" s="25"/>
      <c r="U83" s="25"/>
      <c r="V83" s="25"/>
      <c r="W83" s="26"/>
      <c r="X83" s="26"/>
      <c r="Y83" s="26"/>
      <c r="Z83" s="24"/>
      <c r="AA83" s="24"/>
      <c r="AB83" s="27"/>
      <c r="AC83" s="24"/>
    </row>
    <row r="84" spans="2:29" ht="24.75" customHeight="1" x14ac:dyDescent="0.2">
      <c r="B84" s="190" t="s">
        <v>93</v>
      </c>
      <c r="C84" s="190"/>
      <c r="D84" s="190"/>
      <c r="E84" s="190"/>
      <c r="F84" s="190"/>
      <c r="G84" s="112"/>
      <c r="H84" s="48"/>
      <c r="I84" s="44"/>
      <c r="J84" s="167"/>
      <c r="K84" s="23"/>
      <c r="L84" s="22"/>
      <c r="M84" s="22"/>
      <c r="N84" s="22"/>
      <c r="O84" s="22"/>
      <c r="P84" s="22"/>
      <c r="Q84" s="22"/>
      <c r="R84" s="22"/>
      <c r="S84" s="24"/>
      <c r="T84" s="25"/>
      <c r="U84" s="25"/>
      <c r="V84" s="25"/>
      <c r="W84" s="26"/>
      <c r="X84" s="26"/>
      <c r="Y84" s="26"/>
      <c r="Z84" s="24"/>
      <c r="AA84" s="24"/>
      <c r="AB84" s="27"/>
      <c r="AC84" s="24"/>
    </row>
    <row r="85" spans="2:29" ht="24.75" customHeight="1" x14ac:dyDescent="0.2"/>
    <row r="86" spans="2:29" ht="24.75" customHeight="1" x14ac:dyDescent="0.2"/>
    <row r="87" spans="2:29" ht="24.75" customHeight="1" x14ac:dyDescent="0.2"/>
    <row r="88" spans="2:29" ht="24.75" customHeight="1" x14ac:dyDescent="0.2"/>
    <row r="89" spans="2:29" ht="24.75" customHeight="1" x14ac:dyDescent="0.2"/>
    <row r="90" spans="2:29" ht="24.75" customHeight="1" x14ac:dyDescent="0.2"/>
    <row r="91" spans="2:29" ht="24.75" customHeight="1" x14ac:dyDescent="0.2"/>
    <row r="92" spans="2:29" ht="24.75" customHeight="1" x14ac:dyDescent="0.2"/>
    <row r="93" spans="2:29" ht="24.75" customHeight="1" x14ac:dyDescent="0.2"/>
    <row r="94" spans="2:29" ht="24.75" customHeight="1" x14ac:dyDescent="0.2"/>
    <row r="95" spans="2:29" ht="24.75" customHeight="1" x14ac:dyDescent="0.2"/>
    <row r="96" spans="2:29" ht="24.75" customHeight="1" x14ac:dyDescent="0.2"/>
    <row r="97" ht="24.75" customHeight="1" x14ac:dyDescent="0.2"/>
    <row r="98" ht="24.75" customHeight="1" x14ac:dyDescent="0.2"/>
    <row r="99" ht="24.75" customHeight="1" x14ac:dyDescent="0.2"/>
    <row r="100" ht="24.75" customHeight="1" x14ac:dyDescent="0.2"/>
  </sheetData>
  <mergeCells count="86">
    <mergeCell ref="B23:F23"/>
    <mergeCell ref="B13:F13"/>
    <mergeCell ref="G14:G15"/>
    <mergeCell ref="B6:F6"/>
    <mergeCell ref="J3:K3"/>
    <mergeCell ref="B17:F17"/>
    <mergeCell ref="Z3:AA3"/>
    <mergeCell ref="B5:F5"/>
    <mergeCell ref="B12:F12"/>
    <mergeCell ref="B14:F14"/>
    <mergeCell ref="L3:S3"/>
    <mergeCell ref="T3:Y3"/>
    <mergeCell ref="B49:F49"/>
    <mergeCell ref="B50:F50"/>
    <mergeCell ref="B51:F51"/>
    <mergeCell ref="B52:F52"/>
    <mergeCell ref="B37:F37"/>
    <mergeCell ref="B38:F38"/>
    <mergeCell ref="B39:F39"/>
    <mergeCell ref="B40:F40"/>
    <mergeCell ref="B42:F42"/>
    <mergeCell ref="B43:F43"/>
    <mergeCell ref="B48:F48"/>
    <mergeCell ref="B47:F47"/>
    <mergeCell ref="B29:F29"/>
    <mergeCell ref="B44:F44"/>
    <mergeCell ref="B45:F45"/>
    <mergeCell ref="B46:F46"/>
    <mergeCell ref="B28:F28"/>
    <mergeCell ref="B30:F30"/>
    <mergeCell ref="B31:F31"/>
    <mergeCell ref="B32:F32"/>
    <mergeCell ref="B33:F33"/>
    <mergeCell ref="B34:F34"/>
    <mergeCell ref="B35:F35"/>
    <mergeCell ref="B36:F36"/>
    <mergeCell ref="B41:F41"/>
    <mergeCell ref="B27:F27"/>
    <mergeCell ref="B7:F7"/>
    <mergeCell ref="B8:F8"/>
    <mergeCell ref="B9:F9"/>
    <mergeCell ref="B10:F10"/>
    <mergeCell ref="B11:F11"/>
    <mergeCell ref="B25:F25"/>
    <mergeCell ref="B18:F18"/>
    <mergeCell ref="B19:F19"/>
    <mergeCell ref="B20:F20"/>
    <mergeCell ref="B21:F21"/>
    <mergeCell ref="B22:F22"/>
    <mergeCell ref="B24:F24"/>
    <mergeCell ref="B26:F26"/>
    <mergeCell ref="B15:F15"/>
    <mergeCell ref="B16:F16"/>
    <mergeCell ref="B64:F64"/>
    <mergeCell ref="B53:F53"/>
    <mergeCell ref="B54:F54"/>
    <mergeCell ref="B55:F55"/>
    <mergeCell ref="B56:F56"/>
    <mergeCell ref="B57:F57"/>
    <mergeCell ref="B58:F58"/>
    <mergeCell ref="B59:F59"/>
    <mergeCell ref="B60:F60"/>
    <mergeCell ref="B61:F61"/>
    <mergeCell ref="B62:F62"/>
    <mergeCell ref="B63:F63"/>
    <mergeCell ref="B72:F72"/>
    <mergeCell ref="B68:F68"/>
    <mergeCell ref="B65:F65"/>
    <mergeCell ref="B66:F66"/>
    <mergeCell ref="B67:F67"/>
    <mergeCell ref="B84:F84"/>
    <mergeCell ref="B83:F83"/>
    <mergeCell ref="AB3:AC3"/>
    <mergeCell ref="B77:F77"/>
    <mergeCell ref="B78:F78"/>
    <mergeCell ref="B79:F79"/>
    <mergeCell ref="B80:F80"/>
    <mergeCell ref="B81:F81"/>
    <mergeCell ref="B82:F82"/>
    <mergeCell ref="B69:F69"/>
    <mergeCell ref="B70:F70"/>
    <mergeCell ref="B73:F73"/>
    <mergeCell ref="B74:F74"/>
    <mergeCell ref="B75:F75"/>
    <mergeCell ref="B76:F76"/>
    <mergeCell ref="B71:F71"/>
  </mergeCells>
  <conditionalFormatting sqref="T6:V6">
    <cfRule type="cellIs" dxfId="14" priority="1" stopIfTrue="1" operator="equal">
      <formula>"set16"</formula>
    </cfRule>
    <cfRule type="cellIs" dxfId="13" priority="2" stopIfTrue="1" operator="equal">
      <formula>"set17"</formula>
    </cfRule>
    <cfRule type="cellIs" dxfId="12" priority="3" stopIfTrue="1" operator="equal">
      <formula>"set18"</formula>
    </cfRule>
  </conditionalFormatting>
  <hyperlinks>
    <hyperlink ref="O1" location="'C2 Ontvangen en opslaan'!A1" display="C2"/>
    <hyperlink ref="N1" location="'C1 Werken in team'!A1" display="C1"/>
    <hyperlink ref="P1" location="'C3 Verzendklaarmaken'!A1" display="C3"/>
    <hyperlink ref="Q1" location="'C4 ITM besturen'!A1" display="C4"/>
    <hyperlink ref="R1" location="'C5 Veilig werken'!A1" display="C5"/>
    <hyperlink ref="S1" location="'C6 Voorraadbeheren'!A1" display="C6"/>
  </hyperlinks>
  <pageMargins left="0.55000000000000004" right="0.5" top="0.48" bottom="0.5" header="0.5" footer="0.5"/>
  <headerFooter alignWithMargins="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ICT!$A$1:$A$13</xm:f>
          </x14:formula1>
          <xm:sqref>G7:G11 G27:G28 G40:G41 G49 G63 G69 G77 G80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6"/>
  <sheetViews>
    <sheetView showGridLines="0" workbookViewId="0">
      <pane ySplit="5" topLeftCell="A6" activePane="bottomLeft" state="frozen"/>
      <selection activeCell="S7" sqref="S7:U11"/>
      <selection pane="bottomLeft" activeCell="B52" sqref="B52:F52"/>
    </sheetView>
  </sheetViews>
  <sheetFormatPr defaultColWidth="8.85546875" defaultRowHeight="12.75" x14ac:dyDescent="0.2"/>
  <cols>
    <col min="1" max="1" width="4.140625" style="1" customWidth="1"/>
    <col min="2" max="4" width="8.85546875" style="1"/>
    <col min="5" max="5" width="10.85546875" style="1" customWidth="1"/>
    <col min="6" max="6" width="35.28515625" style="1" customWidth="1"/>
    <col min="7" max="7" width="35.28515625" style="1" hidden="1" customWidth="1"/>
    <col min="8" max="8" width="4.28515625" style="5" customWidth="1"/>
    <col min="9" max="9" width="5" style="5" customWidth="1"/>
    <col min="10" max="10" width="5.28515625" style="5" customWidth="1"/>
    <col min="11" max="11" width="5.28515625" style="16" customWidth="1"/>
    <col min="12" max="18" width="5.28515625" style="5" customWidth="1"/>
    <col min="19" max="19" width="5.28515625" style="1" customWidth="1"/>
    <col min="20" max="22" width="2.85546875" style="7" customWidth="1"/>
    <col min="23" max="25" width="2.85546875" style="6" customWidth="1"/>
    <col min="26" max="27" width="5.28515625" style="1" customWidth="1"/>
    <col min="28" max="28" width="5.28515625" style="2" customWidth="1"/>
    <col min="29" max="29" width="5.28515625" style="1" customWidth="1"/>
    <col min="30" max="30" width="9.140625" style="15" customWidth="1"/>
    <col min="31" max="31" width="8.85546875" style="15"/>
    <col min="32" max="16384" width="8.85546875" style="1"/>
  </cols>
  <sheetData>
    <row r="1" spans="1:29" x14ac:dyDescent="0.2">
      <c r="A1" s="8"/>
      <c r="B1" s="2"/>
      <c r="H1" s="142">
        <f>'C1 Werken in team'!H5+'C2 Ontvangen en opslaan'!H5+'C3 Verzendklaarmaken'!H5+'C4 ITM besturen'!H5+'C5 Veilig werken'!H5+'C6 Voorraadbeheer'!H5</f>
        <v>400</v>
      </c>
      <c r="I1" s="142">
        <f>'C1 Werken in team'!I5+'C2 Ontvangen en opslaan'!I5+'C3 Verzendklaarmaken'!I5+'C4 ITM besturen'!I5+'C5 Veilig werken'!I5+'C6 Voorraadbeheer'!I5</f>
        <v>0</v>
      </c>
      <c r="J1" s="9"/>
      <c r="K1" s="4"/>
      <c r="L1" s="10"/>
      <c r="M1" s="10"/>
      <c r="N1" s="77" t="s">
        <v>111</v>
      </c>
      <c r="O1" s="143" t="s">
        <v>112</v>
      </c>
      <c r="P1" s="76" t="s">
        <v>113</v>
      </c>
      <c r="Q1" s="76" t="s">
        <v>114</v>
      </c>
      <c r="R1" s="76" t="s">
        <v>115</v>
      </c>
      <c r="S1" s="76" t="s">
        <v>116</v>
      </c>
    </row>
    <row r="2" spans="1:29" ht="13.5" thickBot="1" x14ac:dyDescent="0.25">
      <c r="B2" s="2"/>
      <c r="F2" s="2"/>
      <c r="G2" s="2"/>
      <c r="J2" s="9"/>
      <c r="K2" s="4"/>
      <c r="L2" s="10"/>
      <c r="M2" s="10"/>
      <c r="N2" s="10"/>
      <c r="O2" s="10"/>
      <c r="P2" s="10"/>
      <c r="S2" s="11"/>
    </row>
    <row r="3" spans="1:29" ht="13.5" thickBot="1" x14ac:dyDescent="0.25">
      <c r="B3" s="8"/>
      <c r="F3" s="2"/>
      <c r="G3" s="2"/>
      <c r="H3" s="164"/>
      <c r="I3" s="164"/>
      <c r="J3" s="191" t="b">
        <v>1</v>
      </c>
      <c r="K3" s="219"/>
      <c r="L3" s="223" t="s">
        <v>0</v>
      </c>
      <c r="M3" s="224"/>
      <c r="N3" s="224"/>
      <c r="O3" s="224"/>
      <c r="P3" s="224"/>
      <c r="Q3" s="224"/>
      <c r="R3" s="224"/>
      <c r="S3" s="225"/>
      <c r="T3" s="213" t="s">
        <v>1</v>
      </c>
      <c r="U3" s="213"/>
      <c r="V3" s="213"/>
      <c r="W3" s="213"/>
      <c r="X3" s="213"/>
      <c r="Y3" s="191"/>
      <c r="Z3" s="226" t="s">
        <v>2</v>
      </c>
      <c r="AA3" s="226"/>
      <c r="AB3" s="191" t="s">
        <v>3</v>
      </c>
      <c r="AC3" s="192"/>
    </row>
    <row r="4" spans="1:29" ht="17.25" customHeight="1" thickBot="1" x14ac:dyDescent="0.25">
      <c r="A4" s="8"/>
      <c r="B4" s="2"/>
      <c r="F4" s="2"/>
      <c r="G4" s="2"/>
      <c r="H4" s="165" t="s">
        <v>68</v>
      </c>
      <c r="I4" s="165" t="s">
        <v>69</v>
      </c>
      <c r="J4" s="86"/>
      <c r="K4" s="87"/>
      <c r="L4" s="86"/>
      <c r="M4" s="86"/>
      <c r="N4" s="86"/>
      <c r="O4" s="86"/>
      <c r="P4" s="86"/>
      <c r="Q4" s="86"/>
      <c r="R4" s="86"/>
      <c r="S4" s="88"/>
      <c r="T4" s="88"/>
      <c r="U4" s="88"/>
      <c r="V4" s="88"/>
      <c r="W4" s="86"/>
      <c r="X4" s="86"/>
      <c r="Y4" s="86"/>
      <c r="Z4" s="88"/>
      <c r="AA4" s="88"/>
      <c r="AB4" s="88"/>
      <c r="AC4" s="88"/>
    </row>
    <row r="5" spans="1:29" ht="87" customHeight="1" thickBot="1" x14ac:dyDescent="0.25">
      <c r="B5" s="220" t="s">
        <v>106</v>
      </c>
      <c r="C5" s="221"/>
      <c r="D5" s="221"/>
      <c r="E5" s="221"/>
      <c r="F5" s="222"/>
      <c r="G5" s="125" t="s">
        <v>428</v>
      </c>
      <c r="H5" s="20">
        <f>H6+H11+H17+H33+H52</f>
        <v>85</v>
      </c>
      <c r="I5" s="20">
        <f>I6+I11+I17+I33+I52</f>
        <v>0</v>
      </c>
      <c r="J5" s="144" t="s">
        <v>4</v>
      </c>
      <c r="K5" s="144" t="s">
        <v>5</v>
      </c>
      <c r="L5" s="89" t="s">
        <v>98</v>
      </c>
      <c r="M5" s="89" t="s">
        <v>103</v>
      </c>
      <c r="N5" s="89" t="s">
        <v>99</v>
      </c>
      <c r="O5" s="89" t="s">
        <v>100</v>
      </c>
      <c r="P5" s="89" t="s">
        <v>101</v>
      </c>
      <c r="Q5" s="89" t="s">
        <v>102</v>
      </c>
      <c r="R5" s="89" t="s">
        <v>104</v>
      </c>
      <c r="S5" s="90" t="s">
        <v>6</v>
      </c>
      <c r="T5" s="145" t="s">
        <v>7</v>
      </c>
      <c r="U5" s="145" t="s">
        <v>8</v>
      </c>
      <c r="V5" s="145" t="s">
        <v>9</v>
      </c>
      <c r="W5" s="145" t="s">
        <v>96</v>
      </c>
      <c r="X5" s="145" t="s">
        <v>97</v>
      </c>
      <c r="Y5" s="145" t="s">
        <v>10</v>
      </c>
      <c r="Z5" s="91" t="s">
        <v>11</v>
      </c>
      <c r="AA5" s="91" t="s">
        <v>12</v>
      </c>
      <c r="AB5" s="146" t="s">
        <v>13</v>
      </c>
      <c r="AC5" s="147" t="s">
        <v>14</v>
      </c>
    </row>
    <row r="6" spans="1:29" ht="34.5" customHeight="1" x14ac:dyDescent="0.2">
      <c r="A6" s="12"/>
      <c r="B6" s="216" t="s">
        <v>117</v>
      </c>
      <c r="C6" s="217"/>
      <c r="D6" s="217"/>
      <c r="E6" s="217"/>
      <c r="F6" s="217"/>
      <c r="G6" s="130"/>
      <c r="H6" s="126">
        <v>10</v>
      </c>
      <c r="I6" s="70"/>
      <c r="J6" s="71"/>
      <c r="K6" s="71"/>
      <c r="L6" s="71"/>
      <c r="M6" s="71"/>
      <c r="N6" s="71"/>
      <c r="O6" s="71"/>
      <c r="P6" s="71"/>
      <c r="Q6" s="71"/>
      <c r="R6" s="71"/>
      <c r="S6" s="72"/>
      <c r="T6" s="73"/>
      <c r="U6" s="73"/>
      <c r="V6" s="73"/>
      <c r="W6" s="71"/>
      <c r="X6" s="71"/>
      <c r="Y6" s="71"/>
      <c r="Z6" s="74"/>
      <c r="AA6" s="74"/>
      <c r="AB6" s="75"/>
      <c r="AC6" s="74"/>
    </row>
    <row r="7" spans="1:29" ht="24.95" customHeight="1" x14ac:dyDescent="0.2">
      <c r="B7" s="201" t="s">
        <v>146</v>
      </c>
      <c r="C7" s="201"/>
      <c r="D7" s="201"/>
      <c r="E7" s="201"/>
      <c r="F7" s="201"/>
      <c r="G7" s="110" t="s">
        <v>421</v>
      </c>
      <c r="H7" s="128"/>
      <c r="I7" s="44"/>
      <c r="J7" s="185"/>
      <c r="K7" s="166"/>
      <c r="L7" s="78"/>
      <c r="M7" s="78"/>
      <c r="N7" s="78"/>
      <c r="O7" s="166"/>
      <c r="P7" s="148"/>
      <c r="Q7" s="166"/>
      <c r="R7" s="78"/>
      <c r="S7" s="79"/>
      <c r="T7" s="169"/>
      <c r="U7" s="169"/>
      <c r="V7" s="169"/>
      <c r="W7" s="32"/>
      <c r="X7" s="32"/>
      <c r="Y7" s="32"/>
      <c r="Z7" s="30"/>
      <c r="AA7" s="30"/>
      <c r="AB7" s="33"/>
      <c r="AC7" s="30"/>
    </row>
    <row r="8" spans="1:29" ht="24.95" customHeight="1" x14ac:dyDescent="0.2">
      <c r="B8" s="201" t="s">
        <v>147</v>
      </c>
      <c r="C8" s="201"/>
      <c r="D8" s="201"/>
      <c r="E8" s="201"/>
      <c r="F8" s="201"/>
      <c r="G8" s="110" t="s">
        <v>421</v>
      </c>
      <c r="H8" s="128"/>
      <c r="I8" s="44"/>
      <c r="J8" s="186"/>
      <c r="K8" s="167"/>
      <c r="L8" s="81"/>
      <c r="M8" s="81"/>
      <c r="N8" s="81"/>
      <c r="O8" s="167"/>
      <c r="P8" s="149"/>
      <c r="Q8" s="167"/>
      <c r="R8" s="81"/>
      <c r="S8" s="82"/>
      <c r="T8" s="171"/>
      <c r="U8" s="171"/>
      <c r="V8" s="171"/>
      <c r="W8" s="26"/>
      <c r="X8" s="26"/>
      <c r="Y8" s="26"/>
      <c r="Z8" s="24"/>
      <c r="AA8" s="24"/>
      <c r="AB8" s="27"/>
      <c r="AC8" s="24"/>
    </row>
    <row r="9" spans="1:29" ht="24.95" customHeight="1" x14ac:dyDescent="0.2">
      <c r="B9" s="201" t="s">
        <v>148</v>
      </c>
      <c r="C9" s="201"/>
      <c r="D9" s="201"/>
      <c r="E9" s="201"/>
      <c r="F9" s="201"/>
      <c r="G9" s="118"/>
      <c r="H9" s="128"/>
      <c r="I9" s="44"/>
      <c r="J9" s="186"/>
      <c r="K9" s="167"/>
      <c r="L9" s="81"/>
      <c r="M9" s="81"/>
      <c r="N9" s="81"/>
      <c r="O9" s="167"/>
      <c r="P9" s="149"/>
      <c r="Q9" s="167"/>
      <c r="R9" s="81"/>
      <c r="S9" s="82"/>
      <c r="T9" s="171"/>
      <c r="U9" s="171"/>
      <c r="V9" s="171"/>
      <c r="W9" s="26"/>
      <c r="X9" s="26"/>
      <c r="Y9" s="26"/>
      <c r="Z9" s="24"/>
      <c r="AA9" s="24"/>
      <c r="AB9" s="27"/>
      <c r="AC9" s="24"/>
    </row>
    <row r="10" spans="1:29" ht="24.95" customHeight="1" x14ac:dyDescent="0.2">
      <c r="B10" s="196" t="s">
        <v>149</v>
      </c>
      <c r="C10" s="196"/>
      <c r="D10" s="196"/>
      <c r="E10" s="196"/>
      <c r="F10" s="196"/>
      <c r="G10" s="110" t="s">
        <v>420</v>
      </c>
      <c r="H10" s="128"/>
      <c r="I10" s="44"/>
      <c r="J10" s="186"/>
      <c r="K10" s="167"/>
      <c r="L10" s="81"/>
      <c r="M10" s="81"/>
      <c r="N10" s="81"/>
      <c r="O10" s="167"/>
      <c r="P10" s="149"/>
      <c r="Q10" s="167"/>
      <c r="R10" s="81"/>
      <c r="S10" s="82"/>
      <c r="T10" s="171"/>
      <c r="U10" s="171"/>
      <c r="V10" s="171"/>
      <c r="W10" s="26"/>
      <c r="X10" s="26"/>
      <c r="Y10" s="26"/>
      <c r="Z10" s="24"/>
      <c r="AA10" s="24"/>
      <c r="AB10" s="27"/>
      <c r="AC10" s="24"/>
    </row>
    <row r="11" spans="1:29" ht="34.5" customHeight="1" x14ac:dyDescent="0.2">
      <c r="B11" s="197" t="s">
        <v>118</v>
      </c>
      <c r="C11" s="198"/>
      <c r="D11" s="198"/>
      <c r="E11" s="198"/>
      <c r="F11" s="198"/>
      <c r="G11" s="122"/>
      <c r="H11" s="126">
        <v>20</v>
      </c>
      <c r="I11" s="70"/>
      <c r="J11" s="62"/>
      <c r="K11" s="62"/>
      <c r="L11" s="62"/>
      <c r="M11" s="62"/>
      <c r="N11" s="62"/>
      <c r="O11" s="62"/>
      <c r="P11" s="62"/>
      <c r="Q11" s="62"/>
      <c r="R11" s="62"/>
      <c r="S11" s="63"/>
      <c r="T11" s="64"/>
      <c r="U11" s="64"/>
      <c r="V11" s="64"/>
      <c r="W11" s="65"/>
      <c r="X11" s="65"/>
      <c r="Y11" s="65"/>
      <c r="Z11" s="63"/>
      <c r="AA11" s="63"/>
      <c r="AB11" s="66"/>
      <c r="AC11" s="63"/>
    </row>
    <row r="12" spans="1:29" ht="24.75" customHeight="1" x14ac:dyDescent="0.2">
      <c r="B12" s="193" t="s">
        <v>150</v>
      </c>
      <c r="C12" s="193"/>
      <c r="D12" s="193"/>
      <c r="E12" s="193"/>
      <c r="F12" s="193"/>
      <c r="G12" s="119"/>
      <c r="H12" s="18"/>
      <c r="I12" s="43"/>
      <c r="J12" s="18"/>
      <c r="K12" s="152"/>
      <c r="L12" s="18"/>
      <c r="M12" s="172"/>
      <c r="N12" s="18"/>
      <c r="O12" s="172"/>
      <c r="P12" s="148"/>
      <c r="Q12" s="18"/>
      <c r="R12" s="18"/>
      <c r="S12" s="15"/>
      <c r="T12" s="175"/>
      <c r="U12" s="175"/>
      <c r="V12" s="175"/>
      <c r="W12" s="175"/>
      <c r="X12" s="175"/>
      <c r="Y12" s="9"/>
      <c r="Z12" s="15"/>
      <c r="AA12" s="15"/>
      <c r="AB12" s="14"/>
      <c r="AC12" s="15"/>
    </row>
    <row r="13" spans="1:29" ht="24.75" customHeight="1" x14ac:dyDescent="0.2">
      <c r="B13" s="227" t="s">
        <v>151</v>
      </c>
      <c r="C13" s="227"/>
      <c r="D13" s="227"/>
      <c r="E13" s="227"/>
      <c r="F13" s="227"/>
      <c r="G13" s="119"/>
      <c r="H13" s="18"/>
      <c r="I13" s="43"/>
      <c r="J13" s="172"/>
      <c r="K13" s="152"/>
      <c r="L13" s="18"/>
      <c r="M13" s="172"/>
      <c r="N13" s="18"/>
      <c r="O13" s="172"/>
      <c r="P13" s="149"/>
      <c r="Q13" s="18"/>
      <c r="R13" s="18"/>
      <c r="S13" s="15"/>
      <c r="T13" s="13"/>
      <c r="U13" s="13"/>
      <c r="V13" s="13"/>
      <c r="W13" s="9"/>
      <c r="X13" s="9"/>
      <c r="Y13" s="9"/>
      <c r="Z13" s="15"/>
      <c r="AA13" s="15"/>
      <c r="AB13" s="14"/>
      <c r="AC13" s="15"/>
    </row>
    <row r="14" spans="1:29" ht="24.75" customHeight="1" x14ac:dyDescent="0.2">
      <c r="B14" s="190" t="s">
        <v>152</v>
      </c>
      <c r="C14" s="190"/>
      <c r="D14" s="190"/>
      <c r="E14" s="190"/>
      <c r="F14" s="190"/>
      <c r="G14" s="112"/>
      <c r="H14" s="22"/>
      <c r="I14" s="44"/>
      <c r="J14" s="167"/>
      <c r="K14" s="153"/>
      <c r="L14" s="22"/>
      <c r="M14" s="167"/>
      <c r="N14" s="22"/>
      <c r="O14" s="167"/>
      <c r="P14" s="149"/>
      <c r="Q14" s="22"/>
      <c r="R14" s="22"/>
      <c r="S14" s="24"/>
      <c r="T14" s="25"/>
      <c r="U14" s="25"/>
      <c r="V14" s="25"/>
      <c r="W14" s="26"/>
      <c r="X14" s="26"/>
      <c r="Y14" s="26"/>
      <c r="Z14" s="24"/>
      <c r="AA14" s="24"/>
      <c r="AB14" s="27"/>
      <c r="AC14" s="24"/>
    </row>
    <row r="15" spans="1:29" ht="24.75" customHeight="1" x14ac:dyDescent="0.2">
      <c r="B15" s="190" t="s">
        <v>153</v>
      </c>
      <c r="C15" s="190"/>
      <c r="D15" s="190"/>
      <c r="E15" s="190"/>
      <c r="F15" s="190"/>
      <c r="G15" s="112"/>
      <c r="H15" s="22"/>
      <c r="I15" s="44"/>
      <c r="J15" s="167"/>
      <c r="K15" s="153"/>
      <c r="L15" s="22"/>
      <c r="M15" s="167"/>
      <c r="N15" s="22"/>
      <c r="O15" s="167"/>
      <c r="P15" s="149"/>
      <c r="Q15" s="22"/>
      <c r="R15" s="22"/>
      <c r="S15" s="24"/>
      <c r="T15" s="25"/>
      <c r="U15" s="25"/>
      <c r="V15" s="25"/>
      <c r="W15" s="26"/>
      <c r="X15" s="26"/>
      <c r="Y15" s="26"/>
      <c r="Z15" s="24"/>
      <c r="AA15" s="24"/>
      <c r="AB15" s="27"/>
      <c r="AC15" s="24"/>
    </row>
    <row r="16" spans="1:29" ht="24.75" customHeight="1" x14ac:dyDescent="0.2">
      <c r="B16" s="202" t="s">
        <v>154</v>
      </c>
      <c r="C16" s="202"/>
      <c r="D16" s="202"/>
      <c r="E16" s="202"/>
      <c r="F16" s="202"/>
      <c r="G16" s="110" t="s">
        <v>426</v>
      </c>
      <c r="H16" s="18"/>
      <c r="I16" s="43"/>
      <c r="J16" s="18"/>
      <c r="K16" s="152"/>
      <c r="L16" s="18"/>
      <c r="M16" s="172"/>
      <c r="N16" s="18"/>
      <c r="O16" s="172"/>
      <c r="P16" s="148"/>
      <c r="Q16" s="18"/>
      <c r="R16" s="18"/>
      <c r="S16" s="15"/>
      <c r="T16" s="13"/>
      <c r="U16" s="13"/>
      <c r="V16" s="13"/>
      <c r="W16" s="9"/>
      <c r="X16" s="9"/>
      <c r="Y16" s="9"/>
      <c r="Z16" s="15"/>
      <c r="AA16" s="15"/>
      <c r="AB16" s="14"/>
      <c r="AC16" s="15"/>
    </row>
    <row r="17" spans="2:29" ht="33" customHeight="1" x14ac:dyDescent="0.2">
      <c r="B17" s="197" t="s">
        <v>119</v>
      </c>
      <c r="C17" s="198"/>
      <c r="D17" s="198"/>
      <c r="E17" s="198"/>
      <c r="F17" s="198"/>
      <c r="G17" s="122"/>
      <c r="H17" s="84">
        <v>20</v>
      </c>
      <c r="I17" s="61"/>
      <c r="J17" s="52"/>
      <c r="K17" s="52"/>
      <c r="L17" s="52"/>
      <c r="M17" s="52"/>
      <c r="N17" s="52"/>
      <c r="O17" s="52"/>
      <c r="P17" s="52"/>
      <c r="Q17" s="52"/>
      <c r="R17" s="52"/>
      <c r="S17" s="53"/>
      <c r="T17" s="54"/>
      <c r="U17" s="54"/>
      <c r="V17" s="54"/>
      <c r="W17" s="55"/>
      <c r="X17" s="55"/>
      <c r="Y17" s="55"/>
      <c r="Z17" s="53"/>
      <c r="AA17" s="53"/>
      <c r="AB17" s="56"/>
      <c r="AC17" s="53"/>
    </row>
    <row r="18" spans="2:29" ht="24.75" customHeight="1" x14ac:dyDescent="0.2">
      <c r="B18" s="199" t="s">
        <v>120</v>
      </c>
      <c r="C18" s="199"/>
      <c r="D18" s="199"/>
      <c r="E18" s="199"/>
      <c r="F18" s="199"/>
      <c r="G18" s="123"/>
      <c r="H18" s="140"/>
      <c r="I18" s="58"/>
      <c r="J18" s="52"/>
      <c r="K18" s="52"/>
      <c r="L18" s="52"/>
      <c r="M18" s="52"/>
      <c r="N18" s="52"/>
      <c r="O18" s="52"/>
      <c r="P18" s="52"/>
      <c r="Q18" s="52"/>
      <c r="R18" s="52"/>
      <c r="S18" s="53"/>
      <c r="T18" s="54"/>
      <c r="U18" s="54"/>
      <c r="V18" s="54"/>
      <c r="W18" s="55"/>
      <c r="X18" s="55"/>
      <c r="Y18" s="55"/>
      <c r="Z18" s="53"/>
      <c r="AA18" s="53"/>
      <c r="AB18" s="56"/>
      <c r="AC18" s="53"/>
    </row>
    <row r="19" spans="2:29" ht="24.75" customHeight="1" x14ac:dyDescent="0.2">
      <c r="B19" s="201" t="s">
        <v>155</v>
      </c>
      <c r="C19" s="201"/>
      <c r="D19" s="201"/>
      <c r="E19" s="201"/>
      <c r="F19" s="201"/>
      <c r="G19" s="119"/>
      <c r="H19" s="18"/>
      <c r="I19" s="43"/>
      <c r="K19" s="180"/>
      <c r="M19" s="180"/>
      <c r="O19" s="180"/>
      <c r="P19" s="148"/>
    </row>
    <row r="20" spans="2:29" ht="24.75" customHeight="1" x14ac:dyDescent="0.2">
      <c r="B20" s="201" t="s">
        <v>156</v>
      </c>
      <c r="C20" s="201"/>
      <c r="D20" s="201"/>
      <c r="E20" s="201"/>
      <c r="F20" s="201"/>
      <c r="G20" s="118"/>
      <c r="H20" s="22"/>
      <c r="I20" s="44"/>
      <c r="J20" s="22"/>
      <c r="K20" s="167"/>
      <c r="L20" s="22"/>
      <c r="M20" s="167"/>
      <c r="N20" s="22"/>
      <c r="O20" s="167"/>
      <c r="P20" s="149"/>
      <c r="Q20" s="22"/>
      <c r="R20" s="22"/>
      <c r="S20" s="24"/>
      <c r="T20" s="25"/>
      <c r="U20" s="25"/>
      <c r="V20" s="25"/>
      <c r="W20" s="26"/>
      <c r="X20" s="26"/>
      <c r="Y20" s="26"/>
      <c r="Z20" s="24"/>
      <c r="AA20" s="24"/>
      <c r="AB20" s="27"/>
      <c r="AC20" s="24"/>
    </row>
    <row r="21" spans="2:29" ht="24.75" customHeight="1" x14ac:dyDescent="0.2">
      <c r="B21" s="199" t="s">
        <v>121</v>
      </c>
      <c r="C21" s="199"/>
      <c r="D21" s="199"/>
      <c r="E21" s="199"/>
      <c r="F21" s="199"/>
      <c r="G21" s="123"/>
      <c r="H21" s="140"/>
      <c r="I21" s="58"/>
      <c r="J21" s="52"/>
      <c r="K21" s="52"/>
      <c r="L21" s="52"/>
      <c r="M21" s="52"/>
      <c r="N21" s="52"/>
      <c r="O21" s="52"/>
      <c r="P21" s="52"/>
      <c r="Q21" s="52"/>
      <c r="R21" s="52"/>
      <c r="S21" s="53"/>
      <c r="T21" s="54"/>
      <c r="U21" s="54"/>
      <c r="V21" s="54"/>
      <c r="W21" s="55"/>
      <c r="X21" s="55"/>
      <c r="Y21" s="55"/>
      <c r="Z21" s="53"/>
      <c r="AA21" s="53"/>
      <c r="AB21" s="56"/>
      <c r="AC21" s="53"/>
    </row>
    <row r="22" spans="2:29" ht="24.75" customHeight="1" x14ac:dyDescent="0.2">
      <c r="B22" s="201" t="s">
        <v>157</v>
      </c>
      <c r="C22" s="201"/>
      <c r="D22" s="201"/>
      <c r="E22" s="201"/>
      <c r="F22" s="201"/>
      <c r="G22" s="118"/>
      <c r="H22" s="22"/>
      <c r="I22" s="44"/>
      <c r="J22" s="22"/>
      <c r="K22" s="167"/>
      <c r="L22" s="22"/>
      <c r="M22" s="167"/>
      <c r="N22" s="22"/>
      <c r="O22" s="167"/>
      <c r="P22" s="149"/>
      <c r="Q22" s="22"/>
      <c r="R22" s="22"/>
      <c r="S22" s="24"/>
      <c r="T22" s="25"/>
      <c r="U22" s="25"/>
      <c r="V22" s="25"/>
      <c r="W22" s="26"/>
      <c r="X22" s="26"/>
      <c r="Y22" s="26"/>
      <c r="Z22" s="24"/>
      <c r="AA22" s="24"/>
      <c r="AB22" s="27"/>
      <c r="AC22" s="24"/>
    </row>
    <row r="23" spans="2:29" ht="24.75" customHeight="1" x14ac:dyDescent="0.2">
      <c r="B23" s="199" t="s">
        <v>122</v>
      </c>
      <c r="C23" s="199"/>
      <c r="D23" s="199"/>
      <c r="E23" s="199"/>
      <c r="F23" s="199"/>
      <c r="G23" s="123"/>
      <c r="H23" s="140"/>
      <c r="I23" s="58"/>
      <c r="J23" s="52"/>
      <c r="K23" s="52"/>
      <c r="L23" s="52"/>
      <c r="M23" s="52"/>
      <c r="N23" s="52"/>
      <c r="O23" s="52"/>
      <c r="P23" s="52"/>
      <c r="Q23" s="52"/>
      <c r="R23" s="52"/>
      <c r="S23" s="53"/>
      <c r="T23" s="54"/>
      <c r="U23" s="54"/>
      <c r="V23" s="54"/>
      <c r="W23" s="55"/>
      <c r="X23" s="55"/>
      <c r="Y23" s="55"/>
      <c r="Z23" s="53"/>
      <c r="AA23" s="53"/>
      <c r="AB23" s="56"/>
      <c r="AC23" s="53"/>
    </row>
    <row r="24" spans="2:29" ht="24.75" customHeight="1" x14ac:dyDescent="0.2">
      <c r="B24" s="196" t="s">
        <v>158</v>
      </c>
      <c r="C24" s="196"/>
      <c r="D24" s="196"/>
      <c r="E24" s="196"/>
      <c r="F24" s="196"/>
      <c r="G24" s="117"/>
      <c r="H24" s="22"/>
      <c r="I24" s="44"/>
      <c r="J24" s="22"/>
      <c r="K24" s="167"/>
      <c r="L24" s="22"/>
      <c r="M24" s="167"/>
      <c r="N24" s="22"/>
      <c r="O24" s="167"/>
      <c r="P24" s="149"/>
      <c r="Q24" s="22"/>
      <c r="R24" s="22"/>
      <c r="S24" s="24"/>
      <c r="T24" s="25"/>
      <c r="U24" s="25"/>
      <c r="V24" s="25"/>
      <c r="W24" s="26"/>
      <c r="X24" s="26"/>
      <c r="Y24" s="26"/>
      <c r="Z24" s="24"/>
      <c r="AA24" s="24"/>
      <c r="AB24" s="27"/>
      <c r="AC24" s="24"/>
    </row>
    <row r="25" spans="2:29" ht="24.75" customHeight="1" x14ac:dyDescent="0.2">
      <c r="B25" s="200" t="s">
        <v>159</v>
      </c>
      <c r="C25" s="200"/>
      <c r="D25" s="200"/>
      <c r="E25" s="200"/>
      <c r="F25" s="200"/>
      <c r="G25" s="120"/>
      <c r="H25" s="22"/>
      <c r="I25" s="44"/>
      <c r="J25" s="22"/>
      <c r="K25" s="167"/>
      <c r="L25" s="22"/>
      <c r="M25" s="167"/>
      <c r="N25" s="22"/>
      <c r="O25" s="167"/>
      <c r="P25" s="149"/>
      <c r="Q25" s="22"/>
      <c r="R25" s="22"/>
      <c r="S25" s="24"/>
      <c r="T25" s="25"/>
      <c r="U25" s="25"/>
      <c r="V25" s="25"/>
      <c r="W25" s="26"/>
      <c r="X25" s="26"/>
      <c r="Y25" s="26"/>
      <c r="Z25" s="24"/>
      <c r="AA25" s="24"/>
      <c r="AB25" s="27"/>
      <c r="AC25" s="24"/>
    </row>
    <row r="26" spans="2:29" ht="24.75" customHeight="1" x14ac:dyDescent="0.2">
      <c r="B26" s="190" t="s">
        <v>160</v>
      </c>
      <c r="C26" s="190"/>
      <c r="D26" s="190"/>
      <c r="E26" s="190"/>
      <c r="F26" s="190"/>
      <c r="G26" s="112"/>
      <c r="H26" s="22"/>
      <c r="I26" s="44"/>
      <c r="J26" s="22"/>
      <c r="K26" s="167"/>
      <c r="L26" s="22"/>
      <c r="M26" s="167"/>
      <c r="N26" s="22"/>
      <c r="O26" s="167"/>
      <c r="P26" s="149"/>
      <c r="Q26" s="22"/>
      <c r="R26" s="22"/>
      <c r="S26" s="24"/>
      <c r="T26" s="25"/>
      <c r="U26" s="25"/>
      <c r="V26" s="25"/>
      <c r="W26" s="26"/>
      <c r="X26" s="26"/>
      <c r="Y26" s="26"/>
      <c r="Z26" s="24"/>
      <c r="AA26" s="24"/>
      <c r="AB26" s="27"/>
      <c r="AC26" s="24"/>
    </row>
    <row r="27" spans="2:29" ht="24.75" customHeight="1" x14ac:dyDescent="0.2">
      <c r="B27" s="200" t="s">
        <v>161</v>
      </c>
      <c r="C27" s="200"/>
      <c r="D27" s="200"/>
      <c r="E27" s="200"/>
      <c r="F27" s="200"/>
      <c r="G27" s="120"/>
      <c r="H27" s="22"/>
      <c r="I27" s="44"/>
      <c r="J27" s="22"/>
      <c r="K27" s="167"/>
      <c r="L27" s="22"/>
      <c r="M27" s="167"/>
      <c r="N27" s="22"/>
      <c r="O27" s="167"/>
      <c r="P27" s="149"/>
      <c r="Q27" s="22"/>
      <c r="R27" s="22"/>
      <c r="S27" s="24"/>
      <c r="T27" s="25"/>
      <c r="U27" s="25"/>
      <c r="V27" s="25"/>
      <c r="W27" s="26"/>
      <c r="X27" s="26"/>
      <c r="Y27" s="26"/>
      <c r="Z27" s="24"/>
      <c r="AA27" s="24"/>
      <c r="AB27" s="27"/>
      <c r="AC27" s="24"/>
    </row>
    <row r="28" spans="2:29" ht="24.75" customHeight="1" x14ac:dyDescent="0.2">
      <c r="B28" s="200" t="s">
        <v>162</v>
      </c>
      <c r="C28" s="200"/>
      <c r="D28" s="200"/>
      <c r="E28" s="200"/>
      <c r="F28" s="200"/>
      <c r="G28" s="120"/>
      <c r="H28" s="22"/>
      <c r="I28" s="44"/>
      <c r="J28" s="22"/>
      <c r="K28" s="167"/>
      <c r="L28" s="22"/>
      <c r="M28" s="167"/>
      <c r="N28" s="22"/>
      <c r="O28" s="167"/>
      <c r="P28" s="149"/>
      <c r="Q28" s="22"/>
      <c r="R28" s="22"/>
      <c r="S28" s="24"/>
      <c r="T28" s="25"/>
      <c r="U28" s="25"/>
      <c r="V28" s="25"/>
      <c r="W28" s="26"/>
      <c r="X28" s="26"/>
      <c r="Y28" s="26"/>
      <c r="Z28" s="24"/>
      <c r="AA28" s="24"/>
      <c r="AB28" s="27"/>
      <c r="AC28" s="24"/>
    </row>
    <row r="29" spans="2:29" ht="24.75" customHeight="1" x14ac:dyDescent="0.2">
      <c r="B29" s="196" t="s">
        <v>163</v>
      </c>
      <c r="C29" s="196"/>
      <c r="D29" s="196"/>
      <c r="E29" s="196"/>
      <c r="F29" s="196"/>
      <c r="G29" s="117"/>
      <c r="H29" s="22"/>
      <c r="I29" s="44"/>
      <c r="J29" s="22"/>
      <c r="K29" s="167"/>
      <c r="L29" s="22"/>
      <c r="M29" s="167"/>
      <c r="N29" s="22"/>
      <c r="O29" s="167"/>
      <c r="P29" s="149"/>
      <c r="Q29" s="22"/>
      <c r="R29" s="22"/>
      <c r="S29" s="24"/>
      <c r="T29" s="25"/>
      <c r="U29" s="25"/>
      <c r="V29" s="25"/>
      <c r="W29" s="26"/>
      <c r="X29" s="26"/>
      <c r="Y29" s="26"/>
      <c r="Z29" s="24"/>
      <c r="AA29" s="24"/>
      <c r="AB29" s="27"/>
      <c r="AC29" s="24"/>
    </row>
    <row r="30" spans="2:29" ht="24.75" customHeight="1" x14ac:dyDescent="0.2">
      <c r="B30" s="201" t="s">
        <v>164</v>
      </c>
      <c r="C30" s="201"/>
      <c r="D30" s="201"/>
      <c r="E30" s="201"/>
      <c r="F30" s="201"/>
      <c r="G30" s="118"/>
      <c r="H30" s="22"/>
      <c r="I30" s="44"/>
      <c r="J30" s="22"/>
      <c r="K30" s="167"/>
      <c r="L30" s="22"/>
      <c r="M30" s="167"/>
      <c r="N30" s="22"/>
      <c r="O30" s="167"/>
      <c r="P30" s="149"/>
      <c r="Q30" s="22"/>
      <c r="R30" s="22"/>
      <c r="S30" s="24"/>
      <c r="T30" s="187"/>
      <c r="U30" s="188"/>
      <c r="V30" s="188"/>
      <c r="W30" s="26"/>
      <c r="X30" s="26"/>
      <c r="Y30" s="26"/>
      <c r="Z30" s="24"/>
      <c r="AA30" s="24"/>
      <c r="AB30" s="27"/>
      <c r="AC30" s="24"/>
    </row>
    <row r="31" spans="2:29" ht="31.5" customHeight="1" x14ac:dyDescent="0.2">
      <c r="B31" s="199" t="s">
        <v>123</v>
      </c>
      <c r="C31" s="199"/>
      <c r="D31" s="199"/>
      <c r="E31" s="199"/>
      <c r="F31" s="199"/>
      <c r="G31" s="123"/>
      <c r="H31" s="140"/>
      <c r="I31" s="58"/>
      <c r="J31" s="52"/>
      <c r="K31" s="52"/>
      <c r="L31" s="52"/>
      <c r="M31" s="52"/>
      <c r="N31" s="52"/>
      <c r="O31" s="52"/>
      <c r="P31" s="52"/>
      <c r="Q31" s="52"/>
      <c r="R31" s="52"/>
      <c r="S31" s="53"/>
      <c r="T31" s="54"/>
      <c r="U31" s="54"/>
      <c r="V31" s="54"/>
      <c r="W31" s="55"/>
      <c r="X31" s="55"/>
      <c r="Y31" s="55"/>
      <c r="Z31" s="53"/>
      <c r="AA31" s="53"/>
      <c r="AB31" s="56"/>
      <c r="AC31" s="53"/>
    </row>
    <row r="32" spans="2:29" ht="24.75" customHeight="1" x14ac:dyDescent="0.2">
      <c r="B32" s="201" t="s">
        <v>165</v>
      </c>
      <c r="C32" s="201"/>
      <c r="D32" s="201"/>
      <c r="E32" s="201"/>
      <c r="F32" s="201"/>
      <c r="G32" s="110" t="s">
        <v>425</v>
      </c>
      <c r="H32" s="22"/>
      <c r="I32" s="44"/>
      <c r="J32" s="186"/>
      <c r="K32" s="153"/>
      <c r="L32" s="22"/>
      <c r="M32" s="167"/>
      <c r="N32" s="22"/>
      <c r="O32" s="167"/>
      <c r="P32" s="149"/>
      <c r="Q32" s="22"/>
      <c r="R32" s="167"/>
      <c r="S32" s="24"/>
      <c r="T32" s="25"/>
      <c r="U32" s="25"/>
      <c r="V32" s="25"/>
      <c r="W32" s="26"/>
      <c r="X32" s="26"/>
      <c r="Y32" s="26"/>
      <c r="Z32" s="24"/>
      <c r="AA32" s="24"/>
      <c r="AB32" s="27"/>
      <c r="AC32" s="24"/>
    </row>
    <row r="33" spans="2:29" ht="33" customHeight="1" x14ac:dyDescent="0.2">
      <c r="B33" s="197" t="s">
        <v>124</v>
      </c>
      <c r="C33" s="198"/>
      <c r="D33" s="198"/>
      <c r="E33" s="198"/>
      <c r="F33" s="198"/>
      <c r="G33" s="122"/>
      <c r="H33" s="84">
        <v>20</v>
      </c>
      <c r="I33" s="59"/>
      <c r="J33" s="52"/>
      <c r="K33" s="52"/>
      <c r="L33" s="52"/>
      <c r="M33" s="52"/>
      <c r="N33" s="52"/>
      <c r="O33" s="52"/>
      <c r="P33" s="52"/>
      <c r="Q33" s="52"/>
      <c r="R33" s="52"/>
      <c r="S33" s="53"/>
      <c r="T33" s="54"/>
      <c r="U33" s="54"/>
      <c r="V33" s="54"/>
      <c r="W33" s="55"/>
      <c r="X33" s="55"/>
      <c r="Y33" s="55"/>
      <c r="Z33" s="53"/>
      <c r="AA33" s="53"/>
      <c r="AB33" s="56"/>
      <c r="AC33" s="53"/>
    </row>
    <row r="34" spans="2:29" ht="24.75" customHeight="1" x14ac:dyDescent="0.2">
      <c r="B34" s="199" t="s">
        <v>125</v>
      </c>
      <c r="C34" s="199"/>
      <c r="D34" s="199"/>
      <c r="E34" s="199"/>
      <c r="F34" s="199"/>
      <c r="G34" s="123"/>
      <c r="H34" s="140"/>
      <c r="I34" s="58"/>
      <c r="J34" s="52"/>
      <c r="K34" s="52"/>
      <c r="L34" s="52"/>
      <c r="M34" s="52"/>
      <c r="N34" s="52"/>
      <c r="O34" s="52"/>
      <c r="P34" s="52"/>
      <c r="Q34" s="52"/>
      <c r="R34" s="52"/>
      <c r="S34" s="53"/>
      <c r="T34" s="54"/>
      <c r="U34" s="54"/>
      <c r="V34" s="54"/>
      <c r="W34" s="55"/>
      <c r="X34" s="55"/>
      <c r="Y34" s="55"/>
      <c r="Z34" s="53"/>
      <c r="AA34" s="53"/>
      <c r="AB34" s="56"/>
      <c r="AC34" s="53"/>
    </row>
    <row r="35" spans="2:29" ht="24.75" customHeight="1" x14ac:dyDescent="0.2">
      <c r="B35" s="193" t="s">
        <v>166</v>
      </c>
      <c r="C35" s="193"/>
      <c r="D35" s="193"/>
      <c r="E35" s="193"/>
      <c r="F35" s="193"/>
      <c r="G35" s="141" t="s">
        <v>426</v>
      </c>
      <c r="H35" s="18"/>
      <c r="I35" s="43"/>
      <c r="J35" s="18"/>
      <c r="K35" s="172"/>
      <c r="L35" s="152"/>
      <c r="M35" s="18"/>
      <c r="N35" s="155"/>
      <c r="O35" s="155"/>
      <c r="P35" s="156"/>
      <c r="Q35" s="18"/>
      <c r="R35" s="18"/>
      <c r="S35" s="15"/>
      <c r="T35" s="13"/>
      <c r="U35" s="13"/>
      <c r="V35" s="13"/>
      <c r="W35" s="9"/>
      <c r="X35" s="9"/>
      <c r="Y35" s="9"/>
      <c r="Z35" s="15"/>
      <c r="AA35" s="15"/>
      <c r="AB35" s="14"/>
      <c r="AC35" s="15"/>
    </row>
    <row r="36" spans="2:29" ht="24.75" customHeight="1" x14ac:dyDescent="0.2">
      <c r="B36" s="203" t="s">
        <v>167</v>
      </c>
      <c r="C36" s="203"/>
      <c r="D36" s="203"/>
      <c r="E36" s="203"/>
      <c r="F36" s="203"/>
      <c r="G36" s="116"/>
      <c r="H36" s="28"/>
      <c r="I36" s="46"/>
      <c r="J36" s="28"/>
      <c r="K36" s="166"/>
      <c r="L36" s="150"/>
      <c r="M36" s="28"/>
      <c r="N36" s="148"/>
      <c r="O36" s="148"/>
      <c r="P36" s="148"/>
      <c r="Q36" s="28"/>
      <c r="R36" s="28"/>
      <c r="S36" s="30"/>
      <c r="T36" s="31"/>
      <c r="U36" s="31"/>
      <c r="V36" s="31"/>
      <c r="W36" s="32"/>
      <c r="X36" s="32"/>
      <c r="Y36" s="32"/>
      <c r="Z36" s="30"/>
      <c r="AA36" s="30"/>
      <c r="AB36" s="33"/>
      <c r="AC36" s="30"/>
    </row>
    <row r="37" spans="2:29" ht="24.75" customHeight="1" x14ac:dyDescent="0.2">
      <c r="B37" s="229" t="s">
        <v>168</v>
      </c>
      <c r="C37" s="229"/>
      <c r="D37" s="229"/>
      <c r="E37" s="229"/>
      <c r="F37" s="229"/>
      <c r="G37" s="114"/>
      <c r="H37" s="18"/>
      <c r="I37" s="43"/>
      <c r="K37" s="180"/>
      <c r="L37" s="152"/>
      <c r="N37" s="155"/>
      <c r="O37" s="155"/>
      <c r="P37" s="149"/>
    </row>
    <row r="38" spans="2:29" ht="24.75" customHeight="1" x14ac:dyDescent="0.2">
      <c r="B38" s="194" t="s">
        <v>169</v>
      </c>
      <c r="C38" s="194"/>
      <c r="D38" s="194"/>
      <c r="E38" s="194"/>
      <c r="F38" s="194"/>
      <c r="G38" s="114"/>
      <c r="H38" s="18"/>
      <c r="I38" s="43"/>
      <c r="K38" s="180"/>
      <c r="L38" s="152"/>
      <c r="N38" s="155"/>
      <c r="O38" s="155"/>
      <c r="P38" s="149"/>
    </row>
    <row r="39" spans="2:29" ht="24.75" customHeight="1" x14ac:dyDescent="0.2">
      <c r="B39" s="196" t="s">
        <v>170</v>
      </c>
      <c r="C39" s="196"/>
      <c r="D39" s="196"/>
      <c r="E39" s="196"/>
      <c r="F39" s="196"/>
      <c r="G39" s="117"/>
      <c r="H39" s="22"/>
      <c r="I39" s="44"/>
      <c r="J39" s="22"/>
      <c r="K39" s="167"/>
      <c r="L39" s="153"/>
      <c r="M39" s="22"/>
      <c r="N39" s="149"/>
      <c r="O39" s="149"/>
      <c r="P39" s="149"/>
      <c r="Q39" s="22"/>
      <c r="R39" s="22"/>
      <c r="S39" s="24"/>
      <c r="T39" s="25"/>
      <c r="U39" s="25"/>
      <c r="V39" s="25"/>
      <c r="W39" s="26"/>
      <c r="X39" s="26"/>
      <c r="Y39" s="26"/>
      <c r="Z39" s="24"/>
      <c r="AA39" s="24"/>
      <c r="AB39" s="27"/>
      <c r="AC39" s="24"/>
    </row>
    <row r="40" spans="2:29" ht="24.75" customHeight="1" x14ac:dyDescent="0.2">
      <c r="B40" s="199" t="s">
        <v>126</v>
      </c>
      <c r="C40" s="199"/>
      <c r="D40" s="199"/>
      <c r="E40" s="199"/>
      <c r="F40" s="199"/>
      <c r="G40" s="123"/>
      <c r="H40" s="127"/>
      <c r="I40" s="68"/>
      <c r="J40" s="62"/>
      <c r="K40" s="62"/>
      <c r="L40" s="62"/>
      <c r="M40" s="62"/>
      <c r="N40" s="62"/>
      <c r="O40" s="62"/>
      <c r="P40" s="62"/>
      <c r="Q40" s="62"/>
      <c r="R40" s="62"/>
      <c r="S40" s="63"/>
      <c r="T40" s="64"/>
      <c r="U40" s="64"/>
      <c r="V40" s="64"/>
      <c r="W40" s="65"/>
      <c r="X40" s="65"/>
      <c r="Y40" s="65"/>
      <c r="Z40" s="63"/>
      <c r="AA40" s="63"/>
      <c r="AB40" s="66"/>
      <c r="AC40" s="63"/>
    </row>
    <row r="41" spans="2:29" ht="24.75" customHeight="1" x14ac:dyDescent="0.2">
      <c r="B41" s="193" t="s">
        <v>171</v>
      </c>
      <c r="C41" s="193"/>
      <c r="D41" s="193"/>
      <c r="E41" s="193"/>
      <c r="F41" s="193"/>
      <c r="G41" s="119"/>
      <c r="H41" s="18"/>
      <c r="I41" s="43"/>
      <c r="J41" s="180"/>
      <c r="L41" s="180"/>
      <c r="P41" s="149"/>
    </row>
    <row r="42" spans="2:29" ht="24.75" customHeight="1" x14ac:dyDescent="0.2">
      <c r="B42" s="194" t="s">
        <v>172</v>
      </c>
      <c r="C42" s="194"/>
      <c r="D42" s="194"/>
      <c r="E42" s="194"/>
      <c r="F42" s="194"/>
      <c r="G42" s="141" t="s">
        <v>423</v>
      </c>
      <c r="H42" s="18"/>
      <c r="I42" s="43"/>
      <c r="J42" s="180"/>
      <c r="L42" s="180"/>
      <c r="P42" s="149"/>
    </row>
    <row r="43" spans="2:29" ht="24.75" customHeight="1" x14ac:dyDescent="0.2">
      <c r="B43" s="190" t="s">
        <v>173</v>
      </c>
      <c r="C43" s="190"/>
      <c r="D43" s="190"/>
      <c r="E43" s="190"/>
      <c r="F43" s="190"/>
      <c r="G43" s="141" t="s">
        <v>423</v>
      </c>
      <c r="H43" s="22"/>
      <c r="I43" s="44"/>
      <c r="J43" s="167"/>
      <c r="K43" s="23"/>
      <c r="L43" s="167"/>
      <c r="M43" s="22"/>
      <c r="N43" s="22"/>
      <c r="O43" s="22"/>
      <c r="P43" s="149"/>
      <c r="Q43" s="22"/>
      <c r="R43" s="22"/>
      <c r="S43" s="24"/>
      <c r="T43" s="25"/>
      <c r="U43" s="25"/>
      <c r="V43" s="25"/>
      <c r="W43" s="26"/>
      <c r="X43" s="26"/>
      <c r="Y43" s="26"/>
      <c r="Z43" s="24"/>
      <c r="AA43" s="24"/>
      <c r="AB43" s="27"/>
      <c r="AC43" s="24"/>
    </row>
    <row r="44" spans="2:29" ht="24.75" customHeight="1" x14ac:dyDescent="0.2">
      <c r="B44" s="190" t="s">
        <v>174</v>
      </c>
      <c r="C44" s="190"/>
      <c r="D44" s="190"/>
      <c r="E44" s="190"/>
      <c r="F44" s="190"/>
      <c r="G44" s="112"/>
      <c r="H44" s="22"/>
      <c r="I44" s="44"/>
      <c r="J44" s="167"/>
      <c r="K44" s="23"/>
      <c r="L44" s="167"/>
      <c r="M44" s="22"/>
      <c r="N44" s="22"/>
      <c r="O44" s="22"/>
      <c r="P44" s="149"/>
      <c r="Q44" s="22"/>
      <c r="R44" s="22"/>
      <c r="S44" s="24"/>
      <c r="T44" s="25"/>
      <c r="U44" s="25"/>
      <c r="V44" s="25"/>
      <c r="W44" s="26"/>
      <c r="X44" s="26"/>
      <c r="Y44" s="26"/>
      <c r="Z44" s="24"/>
      <c r="AA44" s="24"/>
      <c r="AB44" s="27"/>
      <c r="AC44" s="24"/>
    </row>
    <row r="45" spans="2:29" ht="24.75" customHeight="1" x14ac:dyDescent="0.2">
      <c r="B45" s="190" t="s">
        <v>175</v>
      </c>
      <c r="C45" s="190"/>
      <c r="D45" s="190"/>
      <c r="E45" s="190"/>
      <c r="F45" s="190"/>
      <c r="G45" s="112"/>
      <c r="H45" s="22"/>
      <c r="I45" s="44"/>
      <c r="J45" s="167"/>
      <c r="K45" s="23"/>
      <c r="L45" s="167"/>
      <c r="M45" s="22"/>
      <c r="N45" s="22"/>
      <c r="O45" s="22"/>
      <c r="P45" s="149"/>
      <c r="Q45" s="22"/>
      <c r="R45" s="22"/>
      <c r="S45" s="24"/>
      <c r="T45" s="25"/>
      <c r="U45" s="25"/>
      <c r="V45" s="25"/>
      <c r="W45" s="26"/>
      <c r="X45" s="26"/>
      <c r="Y45" s="26"/>
      <c r="Z45" s="24"/>
      <c r="AA45" s="24"/>
      <c r="AB45" s="27"/>
      <c r="AC45" s="24"/>
    </row>
    <row r="46" spans="2:29" ht="24.75" customHeight="1" x14ac:dyDescent="0.2">
      <c r="B46" s="199" t="s">
        <v>127</v>
      </c>
      <c r="C46" s="199"/>
      <c r="D46" s="199"/>
      <c r="E46" s="199"/>
      <c r="F46" s="199"/>
      <c r="G46" s="123"/>
      <c r="H46" s="127"/>
      <c r="I46" s="68"/>
      <c r="J46" s="62"/>
      <c r="K46" s="62"/>
      <c r="L46" s="62"/>
      <c r="M46" s="62"/>
      <c r="N46" s="62"/>
      <c r="O46" s="62"/>
      <c r="P46" s="62"/>
      <c r="Q46" s="62"/>
      <c r="R46" s="62"/>
      <c r="S46" s="63"/>
      <c r="T46" s="64"/>
      <c r="U46" s="64"/>
      <c r="V46" s="64"/>
      <c r="W46" s="65"/>
      <c r="X46" s="65"/>
      <c r="Y46" s="65"/>
      <c r="Z46" s="63"/>
      <c r="AA46" s="63"/>
      <c r="AB46" s="66"/>
      <c r="AC46" s="63"/>
    </row>
    <row r="47" spans="2:29" ht="24.75" customHeight="1" x14ac:dyDescent="0.2">
      <c r="B47" s="193" t="s">
        <v>141</v>
      </c>
      <c r="C47" s="193"/>
      <c r="D47" s="193"/>
      <c r="E47" s="193"/>
      <c r="F47" s="193"/>
      <c r="G47" s="141" t="s">
        <v>422</v>
      </c>
      <c r="H47" s="18"/>
      <c r="I47" s="43"/>
      <c r="J47" s="180"/>
      <c r="K47" s="152"/>
      <c r="L47" s="152"/>
      <c r="N47" s="155"/>
      <c r="O47" s="155"/>
      <c r="P47" s="149"/>
    </row>
    <row r="48" spans="2:29" ht="24.75" customHeight="1" x14ac:dyDescent="0.2">
      <c r="B48" s="193" t="s">
        <v>142</v>
      </c>
      <c r="C48" s="193"/>
      <c r="D48" s="193"/>
      <c r="E48" s="193"/>
      <c r="F48" s="193"/>
      <c r="G48" s="115"/>
      <c r="H48" s="34"/>
      <c r="I48" s="45"/>
      <c r="J48" s="173"/>
      <c r="K48" s="151"/>
      <c r="L48" s="151"/>
      <c r="M48" s="34"/>
      <c r="N48" s="156"/>
      <c r="O48" s="156"/>
      <c r="P48" s="149"/>
      <c r="Q48" s="34"/>
      <c r="R48" s="34"/>
      <c r="S48" s="36"/>
      <c r="T48" s="37"/>
      <c r="U48" s="37"/>
      <c r="V48" s="37"/>
      <c r="W48" s="38"/>
      <c r="X48" s="38"/>
      <c r="Y48" s="38"/>
      <c r="Z48" s="36"/>
      <c r="AA48" s="36"/>
      <c r="AB48" s="39"/>
      <c r="AC48" s="36"/>
    </row>
    <row r="49" spans="2:29" ht="24.75" customHeight="1" x14ac:dyDescent="0.2">
      <c r="B49" s="203" t="s">
        <v>143</v>
      </c>
      <c r="C49" s="203"/>
      <c r="D49" s="203"/>
      <c r="E49" s="203"/>
      <c r="F49" s="203"/>
      <c r="G49" s="116"/>
      <c r="H49" s="28"/>
      <c r="I49" s="46"/>
      <c r="J49" s="166"/>
      <c r="K49" s="150"/>
      <c r="L49" s="150"/>
      <c r="M49" s="28"/>
      <c r="N49" s="148"/>
      <c r="O49" s="148"/>
      <c r="P49" s="149"/>
      <c r="Q49" s="28"/>
      <c r="R49" s="28"/>
      <c r="S49" s="30"/>
      <c r="T49" s="31"/>
      <c r="U49" s="31"/>
      <c r="V49" s="31"/>
      <c r="W49" s="32"/>
      <c r="X49" s="32"/>
      <c r="Y49" s="32"/>
      <c r="Z49" s="30"/>
      <c r="AA49" s="30"/>
      <c r="AB49" s="33"/>
      <c r="AC49" s="30"/>
    </row>
    <row r="50" spans="2:29" ht="24.75" customHeight="1" x14ac:dyDescent="0.2">
      <c r="B50" s="190" t="s">
        <v>144</v>
      </c>
      <c r="C50" s="190"/>
      <c r="D50" s="190"/>
      <c r="E50" s="190"/>
      <c r="F50" s="190"/>
      <c r="G50" s="112"/>
      <c r="H50" s="22"/>
      <c r="I50" s="44"/>
      <c r="J50" s="167"/>
      <c r="K50" s="153"/>
      <c r="L50" s="153"/>
      <c r="M50" s="22"/>
      <c r="N50" s="149"/>
      <c r="O50" s="149"/>
      <c r="P50" s="149"/>
      <c r="Q50" s="22"/>
      <c r="R50" s="22"/>
      <c r="S50" s="24"/>
      <c r="T50" s="25"/>
      <c r="U50" s="25"/>
      <c r="V50" s="25"/>
      <c r="W50" s="26"/>
      <c r="X50" s="26"/>
      <c r="Y50" s="26"/>
      <c r="Z50" s="24"/>
      <c r="AA50" s="24"/>
      <c r="AB50" s="27"/>
      <c r="AC50" s="24"/>
    </row>
    <row r="51" spans="2:29" ht="24.75" customHeight="1" x14ac:dyDescent="0.2">
      <c r="B51" s="190" t="s">
        <v>145</v>
      </c>
      <c r="C51" s="190"/>
      <c r="D51" s="190"/>
      <c r="E51" s="190"/>
      <c r="F51" s="190"/>
      <c r="G51" s="141" t="s">
        <v>423</v>
      </c>
      <c r="H51" s="22"/>
      <c r="I51" s="44"/>
      <c r="J51" s="167"/>
      <c r="K51" s="153"/>
      <c r="L51" s="153"/>
      <c r="M51" s="22"/>
      <c r="N51" s="149"/>
      <c r="O51" s="149"/>
      <c r="P51" s="149"/>
      <c r="Q51" s="22"/>
      <c r="R51" s="167"/>
      <c r="S51" s="24"/>
      <c r="T51" s="25"/>
      <c r="U51" s="25"/>
      <c r="V51" s="25"/>
      <c r="W51" s="26"/>
      <c r="X51" s="26"/>
      <c r="Y51" s="26"/>
      <c r="Z51" s="24"/>
      <c r="AA51" s="24"/>
      <c r="AB51" s="27"/>
      <c r="AC51" s="24"/>
    </row>
    <row r="52" spans="2:29" ht="33.75" customHeight="1" x14ac:dyDescent="0.2">
      <c r="B52" s="197" t="s">
        <v>128</v>
      </c>
      <c r="C52" s="198"/>
      <c r="D52" s="198"/>
      <c r="E52" s="198"/>
      <c r="F52" s="198"/>
      <c r="G52" s="122"/>
      <c r="H52" s="84">
        <v>15</v>
      </c>
      <c r="I52" s="61"/>
      <c r="J52" s="62"/>
      <c r="K52" s="62"/>
      <c r="L52" s="62"/>
      <c r="M52" s="62"/>
      <c r="N52" s="62"/>
      <c r="O52" s="62"/>
      <c r="P52" s="62"/>
      <c r="Q52" s="62"/>
      <c r="R52" s="62"/>
      <c r="S52" s="63"/>
      <c r="T52" s="64"/>
      <c r="U52" s="64"/>
      <c r="V52" s="64"/>
      <c r="W52" s="65"/>
      <c r="X52" s="65"/>
      <c r="Y52" s="65"/>
      <c r="Z52" s="63"/>
      <c r="AA52" s="63"/>
      <c r="AB52" s="66"/>
      <c r="AC52" s="63"/>
    </row>
    <row r="53" spans="2:29" ht="24.75" customHeight="1" x14ac:dyDescent="0.2">
      <c r="B53" s="201" t="s">
        <v>129</v>
      </c>
      <c r="C53" s="201"/>
      <c r="D53" s="201"/>
      <c r="E53" s="201"/>
      <c r="F53" s="201"/>
      <c r="G53" s="138"/>
      <c r="H53" s="28"/>
      <c r="I53" s="46"/>
      <c r="J53" s="28"/>
      <c r="K53" s="166"/>
      <c r="L53" s="28"/>
      <c r="M53" s="28"/>
      <c r="N53" s="148"/>
      <c r="O53" s="148"/>
      <c r="P53" s="149"/>
      <c r="Q53" s="28"/>
      <c r="R53" s="28"/>
      <c r="S53" s="30"/>
      <c r="T53" s="31"/>
      <c r="U53" s="31"/>
      <c r="V53" s="31"/>
      <c r="W53" s="32"/>
      <c r="X53" s="32"/>
      <c r="Y53" s="32"/>
      <c r="Z53" s="30"/>
      <c r="AA53" s="30"/>
      <c r="AB53" s="33"/>
      <c r="AC53" s="30"/>
    </row>
    <row r="54" spans="2:29" ht="24.75" customHeight="1" x14ac:dyDescent="0.2">
      <c r="B54" s="228" t="s">
        <v>130</v>
      </c>
      <c r="C54" s="228"/>
      <c r="D54" s="228"/>
      <c r="E54" s="228"/>
      <c r="F54" s="228"/>
      <c r="G54" s="141" t="s">
        <v>426</v>
      </c>
      <c r="H54" s="18"/>
      <c r="I54" s="43"/>
      <c r="K54" s="180"/>
      <c r="N54" s="155"/>
      <c r="O54" s="155"/>
      <c r="P54" s="149"/>
      <c r="Y54" s="189"/>
    </row>
    <row r="55" spans="2:29" ht="24.75" customHeight="1" x14ac:dyDescent="0.2">
      <c r="B55" s="202" t="s">
        <v>131</v>
      </c>
      <c r="C55" s="202"/>
      <c r="D55" s="202"/>
      <c r="E55" s="202"/>
      <c r="F55" s="202"/>
      <c r="G55" s="134"/>
      <c r="H55" s="34"/>
      <c r="I55" s="45"/>
      <c r="J55" s="34"/>
      <c r="K55" s="173"/>
      <c r="L55" s="34"/>
      <c r="M55" s="34"/>
      <c r="N55" s="156"/>
      <c r="O55" s="156"/>
      <c r="P55" s="149"/>
      <c r="Q55" s="34"/>
      <c r="R55" s="34"/>
      <c r="S55" s="36"/>
      <c r="T55" s="37"/>
      <c r="U55" s="37"/>
      <c r="V55" s="37"/>
      <c r="W55" s="38"/>
      <c r="X55" s="38"/>
      <c r="Y55" s="38"/>
      <c r="Z55" s="36"/>
      <c r="AA55" s="36"/>
      <c r="AB55" s="39"/>
      <c r="AC55" s="36"/>
    </row>
    <row r="56" spans="2:29" ht="24.75" customHeight="1" x14ac:dyDescent="0.2">
      <c r="B56" s="194" t="s">
        <v>132</v>
      </c>
      <c r="C56" s="194"/>
      <c r="D56" s="194"/>
      <c r="E56" s="194"/>
      <c r="F56" s="194"/>
      <c r="G56" s="114"/>
      <c r="H56" s="18"/>
      <c r="I56" s="43"/>
      <c r="K56" s="180"/>
      <c r="N56" s="155"/>
      <c r="O56" s="155"/>
      <c r="P56" s="149"/>
    </row>
    <row r="57" spans="2:29" ht="24.75" customHeight="1" x14ac:dyDescent="0.2">
      <c r="B57" s="200" t="s">
        <v>133</v>
      </c>
      <c r="C57" s="200"/>
      <c r="D57" s="200"/>
      <c r="E57" s="200"/>
      <c r="F57" s="200"/>
      <c r="G57" s="120"/>
      <c r="H57" s="22"/>
      <c r="I57" s="44"/>
      <c r="J57" s="22"/>
      <c r="K57" s="167"/>
      <c r="L57" s="22"/>
      <c r="M57" s="22"/>
      <c r="N57" s="149"/>
      <c r="O57" s="149"/>
      <c r="P57" s="149"/>
      <c r="Q57" s="22"/>
      <c r="R57" s="22"/>
      <c r="S57" s="24"/>
      <c r="T57" s="25"/>
      <c r="U57" s="25"/>
      <c r="V57" s="25"/>
      <c r="W57" s="26"/>
      <c r="X57" s="26"/>
      <c r="Y57" s="26"/>
      <c r="Z57" s="24"/>
      <c r="AA57" s="24"/>
      <c r="AB57" s="27"/>
      <c r="AC57" s="24"/>
    </row>
    <row r="58" spans="2:29" ht="24.75" customHeight="1" x14ac:dyDescent="0.2">
      <c r="B58" s="193" t="s">
        <v>134</v>
      </c>
      <c r="C58" s="193"/>
      <c r="D58" s="193"/>
      <c r="E58" s="193"/>
      <c r="F58" s="193"/>
      <c r="G58" s="115"/>
      <c r="H58" s="34"/>
      <c r="I58" s="45"/>
      <c r="J58" s="34"/>
      <c r="K58" s="173"/>
      <c r="L58" s="34"/>
      <c r="M58" s="34"/>
      <c r="N58" s="156"/>
      <c r="O58" s="156"/>
      <c r="P58" s="149"/>
      <c r="Q58" s="34"/>
      <c r="R58" s="34"/>
      <c r="S58" s="36"/>
      <c r="T58" s="37"/>
      <c r="U58" s="37"/>
      <c r="V58" s="37"/>
      <c r="W58" s="38"/>
      <c r="X58" s="38"/>
      <c r="Y58" s="38"/>
      <c r="Z58" s="36"/>
      <c r="AA58" s="36"/>
      <c r="AB58" s="39"/>
      <c r="AC58" s="36"/>
    </row>
    <row r="59" spans="2:29" ht="24.75" customHeight="1" x14ac:dyDescent="0.2">
      <c r="B59" s="203" t="s">
        <v>135</v>
      </c>
      <c r="C59" s="203"/>
      <c r="D59" s="203"/>
      <c r="E59" s="203"/>
      <c r="F59" s="203"/>
      <c r="G59" s="116"/>
      <c r="H59" s="28"/>
      <c r="I59" s="46"/>
      <c r="J59" s="28"/>
      <c r="K59" s="166"/>
      <c r="L59" s="28"/>
      <c r="M59" s="28"/>
      <c r="N59" s="148"/>
      <c r="O59" s="148"/>
      <c r="P59" s="149"/>
      <c r="Q59" s="28"/>
      <c r="R59" s="28"/>
      <c r="S59" s="30"/>
      <c r="T59" s="31"/>
      <c r="U59" s="31"/>
      <c r="V59" s="31"/>
      <c r="W59" s="32"/>
      <c r="X59" s="32"/>
      <c r="Y59" s="32"/>
      <c r="Z59" s="30"/>
      <c r="AA59" s="30"/>
      <c r="AB59" s="33"/>
      <c r="AC59" s="30"/>
    </row>
    <row r="60" spans="2:29" ht="24.75" customHeight="1" x14ac:dyDescent="0.2">
      <c r="B60" s="190" t="s">
        <v>136</v>
      </c>
      <c r="C60" s="190"/>
      <c r="D60" s="190"/>
      <c r="E60" s="190"/>
      <c r="F60" s="190"/>
      <c r="G60" s="112"/>
      <c r="H60" s="22"/>
      <c r="I60" s="44"/>
      <c r="J60" s="22"/>
      <c r="K60" s="167"/>
      <c r="L60" s="22"/>
      <c r="M60" s="22"/>
      <c r="N60" s="149"/>
      <c r="O60" s="149"/>
      <c r="P60" s="149"/>
      <c r="Q60" s="22"/>
      <c r="R60" s="22"/>
      <c r="S60" s="24"/>
      <c r="T60" s="25"/>
      <c r="U60" s="25"/>
      <c r="V60" s="25"/>
      <c r="W60" s="26"/>
      <c r="X60" s="26"/>
      <c r="Y60" s="26"/>
      <c r="Z60" s="24"/>
      <c r="AA60" s="24"/>
      <c r="AB60" s="27"/>
      <c r="AC60" s="24"/>
    </row>
    <row r="61" spans="2:29" ht="24.75" customHeight="1" x14ac:dyDescent="0.2">
      <c r="B61" s="195" t="s">
        <v>137</v>
      </c>
      <c r="C61" s="195"/>
      <c r="D61" s="195"/>
      <c r="E61" s="195"/>
      <c r="F61" s="195"/>
      <c r="G61" s="124"/>
      <c r="H61" s="18"/>
      <c r="I61" s="43"/>
      <c r="K61" s="180"/>
      <c r="N61" s="155"/>
      <c r="O61" s="155"/>
      <c r="P61" s="149"/>
    </row>
    <row r="62" spans="2:29" ht="24.75" customHeight="1" x14ac:dyDescent="0.2">
      <c r="B62" s="190" t="s">
        <v>138</v>
      </c>
      <c r="C62" s="190"/>
      <c r="D62" s="190"/>
      <c r="E62" s="190"/>
      <c r="F62" s="190"/>
      <c r="G62" s="112"/>
      <c r="H62" s="22"/>
      <c r="I62" s="44"/>
      <c r="J62" s="22"/>
      <c r="K62" s="167"/>
      <c r="L62" s="22"/>
      <c r="M62" s="22"/>
      <c r="N62" s="149"/>
      <c r="O62" s="149"/>
      <c r="P62" s="149"/>
      <c r="Q62" s="22"/>
      <c r="R62" s="22"/>
      <c r="S62" s="24"/>
      <c r="T62" s="25"/>
      <c r="U62" s="25"/>
      <c r="V62" s="25"/>
      <c r="W62" s="26"/>
      <c r="X62" s="26"/>
      <c r="Y62" s="26"/>
      <c r="Z62" s="24"/>
      <c r="AA62" s="24"/>
      <c r="AB62" s="27"/>
      <c r="AC62" s="24"/>
    </row>
    <row r="63" spans="2:29" ht="24.75" customHeight="1" x14ac:dyDescent="0.2">
      <c r="B63" s="201" t="s">
        <v>139</v>
      </c>
      <c r="C63" s="201"/>
      <c r="D63" s="201"/>
      <c r="E63" s="201"/>
      <c r="F63" s="201"/>
      <c r="G63" s="141" t="s">
        <v>421</v>
      </c>
      <c r="H63" s="22"/>
      <c r="I63" s="44"/>
      <c r="J63" s="22"/>
      <c r="K63" s="167"/>
      <c r="L63" s="22"/>
      <c r="M63" s="22"/>
      <c r="N63" s="149"/>
      <c r="O63" s="149"/>
      <c r="P63" s="149"/>
      <c r="Q63" s="22"/>
      <c r="R63" s="22"/>
      <c r="S63" s="24"/>
      <c r="T63" s="25"/>
      <c r="U63" s="25"/>
      <c r="V63" s="25"/>
      <c r="W63" s="26"/>
      <c r="X63" s="26"/>
      <c r="Y63" s="26"/>
      <c r="Z63" s="24"/>
      <c r="AA63" s="24"/>
      <c r="AB63" s="27"/>
      <c r="AC63" s="24"/>
    </row>
    <row r="64" spans="2:29" ht="24.75" customHeight="1" x14ac:dyDescent="0.2">
      <c r="B64" s="201" t="s">
        <v>140</v>
      </c>
      <c r="C64" s="201"/>
      <c r="D64" s="201"/>
      <c r="E64" s="201"/>
      <c r="F64" s="201"/>
      <c r="G64" s="141" t="s">
        <v>421</v>
      </c>
      <c r="H64" s="22"/>
      <c r="I64" s="44"/>
      <c r="J64" s="22"/>
      <c r="K64" s="167"/>
      <c r="L64" s="22"/>
      <c r="M64" s="22"/>
      <c r="N64" s="149"/>
      <c r="O64" s="149"/>
      <c r="P64" s="149"/>
      <c r="Q64" s="22"/>
      <c r="R64" s="22"/>
      <c r="S64" s="24"/>
      <c r="T64" s="25"/>
      <c r="U64" s="25"/>
      <c r="V64" s="25"/>
      <c r="W64" s="26"/>
      <c r="X64" s="26"/>
      <c r="Y64" s="26"/>
      <c r="Z64" s="24"/>
      <c r="AA64" s="24"/>
      <c r="AB64" s="27"/>
      <c r="AC64" s="24"/>
    </row>
    <row r="65" ht="24.75" customHeight="1" x14ac:dyDescent="0.2"/>
    <row r="66" ht="24.75" customHeight="1" x14ac:dyDescent="0.2"/>
    <row r="67" ht="24.75" customHeight="1" x14ac:dyDescent="0.2"/>
    <row r="68" ht="24.75" customHeight="1" x14ac:dyDescent="0.2"/>
    <row r="69" ht="24.75" customHeight="1" x14ac:dyDescent="0.2"/>
    <row r="70" ht="24.75" customHeight="1" x14ac:dyDescent="0.2"/>
    <row r="71" ht="24.75" customHeight="1" x14ac:dyDescent="0.2"/>
    <row r="72" ht="24.75" customHeight="1" x14ac:dyDescent="0.2"/>
    <row r="73" ht="24.75" customHeight="1" x14ac:dyDescent="0.2"/>
    <row r="74" ht="24.75" customHeight="1" x14ac:dyDescent="0.2"/>
    <row r="75" ht="24.75" customHeight="1" x14ac:dyDescent="0.2"/>
    <row r="76" ht="24.75" customHeight="1" x14ac:dyDescent="0.2"/>
  </sheetData>
  <mergeCells count="65">
    <mergeCell ref="B64:F64"/>
    <mergeCell ref="B60:F60"/>
    <mergeCell ref="B39:F39"/>
    <mergeCell ref="B22:F22"/>
    <mergeCell ref="B61:F61"/>
    <mergeCell ref="B62:F62"/>
    <mergeCell ref="B63:F63"/>
    <mergeCell ref="B57:F57"/>
    <mergeCell ref="B58:F58"/>
    <mergeCell ref="B32:F32"/>
    <mergeCell ref="B33:F33"/>
    <mergeCell ref="B59:F59"/>
    <mergeCell ref="B44:F44"/>
    <mergeCell ref="B45:F45"/>
    <mergeCell ref="B51:F51"/>
    <mergeCell ref="B52:F52"/>
    <mergeCell ref="B18:F18"/>
    <mergeCell ref="B21:F21"/>
    <mergeCell ref="B31:F31"/>
    <mergeCell ref="B49:F49"/>
    <mergeCell ref="B50:F50"/>
    <mergeCell ref="B40:F40"/>
    <mergeCell ref="B41:F41"/>
    <mergeCell ref="B42:F42"/>
    <mergeCell ref="B43:F43"/>
    <mergeCell ref="B34:F34"/>
    <mergeCell ref="B35:F35"/>
    <mergeCell ref="B36:F36"/>
    <mergeCell ref="B37:F37"/>
    <mergeCell ref="B38:F38"/>
    <mergeCell ref="B29:F29"/>
    <mergeCell ref="B30:F30"/>
    <mergeCell ref="B55:F55"/>
    <mergeCell ref="B56:F56"/>
    <mergeCell ref="B17:F17"/>
    <mergeCell ref="B19:F19"/>
    <mergeCell ref="B20:F20"/>
    <mergeCell ref="B28:F28"/>
    <mergeCell ref="B23:F23"/>
    <mergeCell ref="B25:F25"/>
    <mergeCell ref="B26:F26"/>
    <mergeCell ref="B27:F27"/>
    <mergeCell ref="B24:F24"/>
    <mergeCell ref="B53:F53"/>
    <mergeCell ref="B46:F46"/>
    <mergeCell ref="B47:F47"/>
    <mergeCell ref="B48:F48"/>
    <mergeCell ref="B54:F54"/>
    <mergeCell ref="B10:F10"/>
    <mergeCell ref="B16:F16"/>
    <mergeCell ref="B11:F11"/>
    <mergeCell ref="B12:F12"/>
    <mergeCell ref="B13:F13"/>
    <mergeCell ref="B14:F14"/>
    <mergeCell ref="B15:F15"/>
    <mergeCell ref="AB3:AC3"/>
    <mergeCell ref="B6:F6"/>
    <mergeCell ref="B7:F7"/>
    <mergeCell ref="B8:F8"/>
    <mergeCell ref="B9:F9"/>
    <mergeCell ref="B5:F5"/>
    <mergeCell ref="J3:K3"/>
    <mergeCell ref="L3:S3"/>
    <mergeCell ref="T3:Y3"/>
    <mergeCell ref="Z3:AA3"/>
  </mergeCells>
  <conditionalFormatting sqref="T6:V6">
    <cfRule type="cellIs" dxfId="11" priority="1" stopIfTrue="1" operator="equal">
      <formula>"set16"</formula>
    </cfRule>
    <cfRule type="cellIs" dxfId="10" priority="2" stopIfTrue="1" operator="equal">
      <formula>"set17"</formula>
    </cfRule>
    <cfRule type="cellIs" dxfId="9" priority="3" stopIfTrue="1" operator="equal">
      <formula>"set18"</formula>
    </cfRule>
  </conditionalFormatting>
  <hyperlinks>
    <hyperlink ref="O1" location="'C2 Ontvangen en opslaan'!A1" display="C2"/>
    <hyperlink ref="N1" location="'C1 Werken in team'!A1" display="C1"/>
    <hyperlink ref="P1" location="'C3 Verzendklaarmaken'!A1" display="C3"/>
    <hyperlink ref="Q1" location="'C4 ITM besturen'!A1" display="C4"/>
    <hyperlink ref="R1" location="'C5 Veilig werken'!A1" display="C5"/>
    <hyperlink ref="S1" location="'C6 Voorraadbeheren'!A1" display="C6"/>
  </hyperlinks>
  <pageMargins left="0.55000000000000004" right="0.5" top="0.48" bottom="0.5" header="0.5" footer="0.5"/>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ICT!$A$1:$A$13</xm:f>
          </x14:formula1>
          <xm:sqref>G7:G8 G10 G16 G32 G35 G42:G43 G47 G51 G63:G64 G54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workbookViewId="0">
      <pane ySplit="5" topLeftCell="A6" activePane="bottomLeft" state="frozen"/>
      <selection activeCell="S7" sqref="S7:U11"/>
      <selection pane="bottomLeft" activeCell="B22" sqref="B22:F22"/>
    </sheetView>
  </sheetViews>
  <sheetFormatPr defaultColWidth="8.85546875" defaultRowHeight="12.75" x14ac:dyDescent="0.2"/>
  <cols>
    <col min="1" max="1" width="4.140625" style="1" customWidth="1"/>
    <col min="2" max="4" width="8.85546875" style="1"/>
    <col min="5" max="5" width="10.85546875" style="1" customWidth="1"/>
    <col min="6" max="6" width="35.28515625" style="1" customWidth="1"/>
    <col min="7" max="7" width="35.28515625" style="1" hidden="1" customWidth="1"/>
    <col min="8" max="8" width="4.28515625" style="5" customWidth="1"/>
    <col min="9" max="9" width="5" style="5" customWidth="1"/>
    <col min="10" max="10" width="5.28515625" style="5" customWidth="1"/>
    <col min="11" max="11" width="5.28515625" style="16" customWidth="1"/>
    <col min="12" max="18" width="5.28515625" style="5" customWidth="1"/>
    <col min="19" max="19" width="5.28515625" style="1" customWidth="1"/>
    <col min="20" max="22" width="2.85546875" style="7" customWidth="1"/>
    <col min="23" max="25" width="2.85546875" style="6" customWidth="1"/>
    <col min="26" max="27" width="5.28515625" style="1" customWidth="1"/>
    <col min="28" max="28" width="5.28515625" style="2" customWidth="1"/>
    <col min="29" max="29" width="5.28515625" style="1" customWidth="1"/>
    <col min="30" max="30" width="9.140625" style="15" customWidth="1"/>
    <col min="31" max="31" width="8.85546875" style="15"/>
    <col min="32" max="16384" width="8.85546875" style="1"/>
  </cols>
  <sheetData>
    <row r="1" spans="1:29" x14ac:dyDescent="0.2">
      <c r="A1" s="8"/>
      <c r="B1" s="2"/>
      <c r="H1" s="142">
        <f>'C1 Werken in team'!H5+'C2 Ontvangen en opslaan'!H5+'C3 Verzendklaarmaken'!H5+'C4 ITM besturen'!H5+'C5 Veilig werken'!H5+'C6 Voorraadbeheer'!H5</f>
        <v>400</v>
      </c>
      <c r="I1" s="142">
        <f>'C1 Werken in team'!I5+'C2 Ontvangen en opslaan'!I5+'C3 Verzendklaarmaken'!I5+'C4 ITM besturen'!I5+'C5 Veilig werken'!I5+'C6 Voorraadbeheer'!I5</f>
        <v>0</v>
      </c>
      <c r="J1" s="9"/>
      <c r="K1" s="4"/>
      <c r="L1" s="10"/>
      <c r="M1" s="10"/>
      <c r="N1" s="77" t="s">
        <v>111</v>
      </c>
      <c r="O1" s="76" t="s">
        <v>112</v>
      </c>
      <c r="P1" s="143" t="s">
        <v>113</v>
      </c>
      <c r="Q1" s="76" t="s">
        <v>114</v>
      </c>
      <c r="R1" s="76" t="s">
        <v>115</v>
      </c>
      <c r="S1" s="76" t="s">
        <v>116</v>
      </c>
    </row>
    <row r="2" spans="1:29" ht="13.5" thickBot="1" x14ac:dyDescent="0.25">
      <c r="B2" s="2"/>
      <c r="F2" s="2"/>
      <c r="G2" s="2"/>
      <c r="J2" s="9"/>
      <c r="K2" s="4"/>
      <c r="L2" s="10"/>
      <c r="M2" s="10"/>
      <c r="N2" s="10"/>
      <c r="O2" s="10"/>
      <c r="P2" s="10"/>
      <c r="S2" s="11"/>
    </row>
    <row r="3" spans="1:29" ht="13.5" thickBot="1" x14ac:dyDescent="0.25">
      <c r="B3" s="8"/>
      <c r="F3" s="2"/>
      <c r="G3" s="2"/>
      <c r="H3" s="164"/>
      <c r="I3" s="164"/>
      <c r="J3" s="191" t="b">
        <v>1</v>
      </c>
      <c r="K3" s="219"/>
      <c r="L3" s="210" t="s">
        <v>0</v>
      </c>
      <c r="M3" s="211"/>
      <c r="N3" s="211"/>
      <c r="O3" s="211"/>
      <c r="P3" s="211"/>
      <c r="Q3" s="211"/>
      <c r="R3" s="211"/>
      <c r="S3" s="212"/>
      <c r="T3" s="213" t="s">
        <v>1</v>
      </c>
      <c r="U3" s="213"/>
      <c r="V3" s="213"/>
      <c r="W3" s="213"/>
      <c r="X3" s="213"/>
      <c r="Y3" s="191"/>
      <c r="Z3" s="205" t="s">
        <v>2</v>
      </c>
      <c r="AA3" s="205"/>
      <c r="AB3" s="191" t="s">
        <v>3</v>
      </c>
      <c r="AC3" s="192"/>
    </row>
    <row r="4" spans="1:29" ht="17.25" customHeight="1" thickBot="1" x14ac:dyDescent="0.25">
      <c r="A4" s="8"/>
      <c r="B4" s="2"/>
      <c r="F4" s="2"/>
      <c r="G4" s="2"/>
      <c r="H4" s="165" t="s">
        <v>68</v>
      </c>
      <c r="I4" s="165" t="s">
        <v>69</v>
      </c>
      <c r="J4" s="86"/>
      <c r="K4" s="87"/>
      <c r="L4" s="86"/>
      <c r="M4" s="86"/>
      <c r="N4" s="86"/>
      <c r="O4" s="86"/>
      <c r="P4" s="86"/>
      <c r="Q4" s="86"/>
      <c r="R4" s="86"/>
      <c r="S4" s="88"/>
      <c r="T4" s="88"/>
      <c r="U4" s="88"/>
      <c r="V4" s="88"/>
      <c r="W4" s="86"/>
      <c r="X4" s="86"/>
      <c r="Y4" s="86"/>
      <c r="Z4" s="88"/>
      <c r="AA4" s="88"/>
      <c r="AB4" s="88"/>
      <c r="AC4" s="88"/>
    </row>
    <row r="5" spans="1:29" ht="87" customHeight="1" thickBot="1" x14ac:dyDescent="0.25">
      <c r="B5" s="220" t="s">
        <v>107</v>
      </c>
      <c r="C5" s="221"/>
      <c r="D5" s="221"/>
      <c r="E5" s="221"/>
      <c r="F5" s="222"/>
      <c r="G5" s="125" t="s">
        <v>428</v>
      </c>
      <c r="H5" s="160">
        <f>H6+H14+H22</f>
        <v>90</v>
      </c>
      <c r="I5" s="160">
        <f>I6+I14+I22</f>
        <v>0</v>
      </c>
      <c r="J5" s="144" t="s">
        <v>4</v>
      </c>
      <c r="K5" s="144" t="s">
        <v>5</v>
      </c>
      <c r="L5" s="161" t="s">
        <v>98</v>
      </c>
      <c r="M5" s="161" t="s">
        <v>103</v>
      </c>
      <c r="N5" s="161" t="s">
        <v>99</v>
      </c>
      <c r="O5" s="161" t="s">
        <v>100</v>
      </c>
      <c r="P5" s="161" t="s">
        <v>101</v>
      </c>
      <c r="Q5" s="161" t="s">
        <v>102</v>
      </c>
      <c r="R5" s="161" t="s">
        <v>104</v>
      </c>
      <c r="S5" s="162" t="s">
        <v>6</v>
      </c>
      <c r="T5" s="145" t="s">
        <v>7</v>
      </c>
      <c r="U5" s="145" t="s">
        <v>8</v>
      </c>
      <c r="V5" s="145" t="s">
        <v>9</v>
      </c>
      <c r="W5" s="145" t="s">
        <v>96</v>
      </c>
      <c r="X5" s="145" t="s">
        <v>97</v>
      </c>
      <c r="Y5" s="145" t="s">
        <v>10</v>
      </c>
      <c r="Z5" s="163" t="s">
        <v>11</v>
      </c>
      <c r="AA5" s="163" t="s">
        <v>12</v>
      </c>
      <c r="AB5" s="146" t="s">
        <v>13</v>
      </c>
      <c r="AC5" s="147" t="s">
        <v>14</v>
      </c>
    </row>
    <row r="6" spans="1:29" ht="34.5" customHeight="1" x14ac:dyDescent="0.2">
      <c r="A6" s="12"/>
      <c r="B6" s="216" t="s">
        <v>176</v>
      </c>
      <c r="C6" s="217"/>
      <c r="D6" s="217"/>
      <c r="E6" s="217"/>
      <c r="F6" s="217"/>
      <c r="G6" s="130"/>
      <c r="H6" s="126">
        <v>30</v>
      </c>
      <c r="I6" s="70"/>
      <c r="J6" s="71"/>
      <c r="K6" s="71"/>
      <c r="L6" s="71"/>
      <c r="M6" s="71"/>
      <c r="N6" s="71"/>
      <c r="O6" s="71"/>
      <c r="P6" s="71"/>
      <c r="Q6" s="71"/>
      <c r="R6" s="71"/>
      <c r="S6" s="72"/>
      <c r="T6" s="73"/>
      <c r="U6" s="73"/>
      <c r="V6" s="73"/>
      <c r="W6" s="71"/>
      <c r="X6" s="71"/>
      <c r="Y6" s="71"/>
      <c r="Z6" s="74"/>
      <c r="AA6" s="74"/>
      <c r="AB6" s="75"/>
      <c r="AC6" s="74"/>
    </row>
    <row r="7" spans="1:29" ht="24.95" customHeight="1" x14ac:dyDescent="0.2">
      <c r="B7" s="201" t="s">
        <v>178</v>
      </c>
      <c r="C7" s="201"/>
      <c r="D7" s="201"/>
      <c r="E7" s="201"/>
      <c r="F7" s="201"/>
      <c r="G7" s="118"/>
      <c r="H7" s="128"/>
      <c r="I7" s="44"/>
      <c r="J7" s="28"/>
      <c r="K7" s="148"/>
      <c r="L7" s="78"/>
      <c r="M7" s="78"/>
      <c r="N7" s="78"/>
      <c r="O7" s="148"/>
      <c r="P7" s="148"/>
      <c r="Q7" s="78"/>
      <c r="R7" s="78"/>
      <c r="S7" s="79"/>
      <c r="T7" s="80"/>
      <c r="U7" s="80"/>
      <c r="V7" s="80"/>
      <c r="W7" s="32"/>
      <c r="X7" s="32"/>
      <c r="Y7" s="32"/>
      <c r="Z7" s="30"/>
      <c r="AA7" s="30"/>
      <c r="AB7" s="33"/>
      <c r="AC7" s="30"/>
    </row>
    <row r="8" spans="1:29" ht="24.95" customHeight="1" x14ac:dyDescent="0.2">
      <c r="B8" s="190" t="s">
        <v>179</v>
      </c>
      <c r="C8" s="190"/>
      <c r="D8" s="190"/>
      <c r="E8" s="190"/>
      <c r="F8" s="190"/>
      <c r="G8" s="112"/>
      <c r="H8" s="128"/>
      <c r="I8" s="44"/>
      <c r="J8" s="22"/>
      <c r="K8" s="148"/>
      <c r="L8" s="81"/>
      <c r="M8" s="81"/>
      <c r="N8" s="81"/>
      <c r="O8" s="149"/>
      <c r="P8" s="149"/>
      <c r="Q8" s="81"/>
      <c r="R8" s="81"/>
      <c r="S8" s="82"/>
      <c r="T8" s="83"/>
      <c r="U8" s="83"/>
      <c r="V8" s="83"/>
      <c r="W8" s="26"/>
      <c r="X8" s="26"/>
      <c r="Y8" s="26"/>
      <c r="Z8" s="24"/>
      <c r="AA8" s="24"/>
      <c r="AB8" s="27"/>
      <c r="AC8" s="24"/>
    </row>
    <row r="9" spans="1:29" ht="24.95" customHeight="1" x14ac:dyDescent="0.2">
      <c r="B9" s="190" t="s">
        <v>180</v>
      </c>
      <c r="C9" s="190"/>
      <c r="D9" s="190"/>
      <c r="E9" s="190"/>
      <c r="F9" s="190"/>
      <c r="G9" s="112"/>
      <c r="H9" s="128"/>
      <c r="I9" s="44"/>
      <c r="J9" s="22"/>
      <c r="K9" s="148"/>
      <c r="L9" s="81"/>
      <c r="M9" s="81"/>
      <c r="N9" s="81"/>
      <c r="O9" s="149"/>
      <c r="P9" s="149"/>
      <c r="Q9" s="81"/>
      <c r="R9" s="81"/>
      <c r="S9" s="82"/>
      <c r="T9" s="149"/>
      <c r="U9" s="149"/>
      <c r="V9" s="149"/>
      <c r="W9" s="26"/>
      <c r="X9" s="26"/>
      <c r="Y9" s="26"/>
      <c r="Z9" s="24"/>
      <c r="AA9" s="24"/>
      <c r="AB9" s="27"/>
      <c r="AC9" s="24"/>
    </row>
    <row r="10" spans="1:29" ht="24.95" customHeight="1" x14ac:dyDescent="0.2">
      <c r="B10" s="200" t="s">
        <v>181</v>
      </c>
      <c r="C10" s="200"/>
      <c r="D10" s="200"/>
      <c r="E10" s="200"/>
      <c r="F10" s="200"/>
      <c r="G10" s="120"/>
      <c r="H10" s="128"/>
      <c r="I10" s="44"/>
      <c r="J10" s="22"/>
      <c r="K10" s="148"/>
      <c r="L10" s="81"/>
      <c r="M10" s="81"/>
      <c r="N10" s="81"/>
      <c r="O10" s="149"/>
      <c r="P10" s="149"/>
      <c r="Q10" s="81"/>
      <c r="R10" s="81"/>
      <c r="S10" s="82"/>
      <c r="T10" s="83"/>
      <c r="U10" s="83"/>
      <c r="V10" s="83"/>
      <c r="W10" s="26"/>
      <c r="X10" s="26"/>
      <c r="Y10" s="26"/>
      <c r="Z10" s="24"/>
      <c r="AA10" s="24"/>
      <c r="AB10" s="27"/>
      <c r="AC10" s="24"/>
    </row>
    <row r="11" spans="1:29" ht="24.95" customHeight="1" x14ac:dyDescent="0.2">
      <c r="B11" s="190" t="s">
        <v>182</v>
      </c>
      <c r="C11" s="190"/>
      <c r="D11" s="190"/>
      <c r="E11" s="190"/>
      <c r="F11" s="190"/>
      <c r="G11" s="112"/>
      <c r="H11" s="128"/>
      <c r="I11" s="44"/>
      <c r="J11" s="22"/>
      <c r="K11" s="148"/>
      <c r="L11" s="81"/>
      <c r="M11" s="81"/>
      <c r="N11" s="81"/>
      <c r="O11" s="149"/>
      <c r="P11" s="149"/>
      <c r="Q11" s="81"/>
      <c r="R11" s="81"/>
      <c r="S11" s="82"/>
      <c r="T11" s="83"/>
      <c r="U11" s="83"/>
      <c r="V11" s="83"/>
      <c r="W11" s="26"/>
      <c r="X11" s="26"/>
      <c r="Y11" s="26"/>
      <c r="Z11" s="24"/>
      <c r="AA11" s="24"/>
      <c r="AB11" s="27"/>
      <c r="AC11" s="24"/>
    </row>
    <row r="12" spans="1:29" ht="24.95" customHeight="1" x14ac:dyDescent="0.2">
      <c r="B12" s="200" t="s">
        <v>183</v>
      </c>
      <c r="C12" s="200"/>
      <c r="D12" s="200"/>
      <c r="E12" s="200"/>
      <c r="F12" s="200"/>
      <c r="G12" s="120"/>
      <c r="H12" s="128"/>
      <c r="I12" s="44"/>
      <c r="J12" s="22"/>
      <c r="K12" s="148"/>
      <c r="L12" s="81"/>
      <c r="M12" s="81"/>
      <c r="N12" s="81"/>
      <c r="O12" s="149"/>
      <c r="P12" s="149"/>
      <c r="Q12" s="81"/>
      <c r="R12" s="81"/>
      <c r="S12" s="82"/>
      <c r="T12" s="83"/>
      <c r="U12" s="83"/>
      <c r="V12" s="83"/>
      <c r="W12" s="26"/>
      <c r="X12" s="26"/>
      <c r="Y12" s="149"/>
      <c r="Z12" s="24"/>
      <c r="AA12" s="24"/>
      <c r="AB12" s="27"/>
      <c r="AC12" s="24"/>
    </row>
    <row r="13" spans="1:29" ht="26.25" customHeight="1" x14ac:dyDescent="0.2">
      <c r="B13" s="200" t="s">
        <v>184</v>
      </c>
      <c r="C13" s="200"/>
      <c r="D13" s="200"/>
      <c r="E13" s="200"/>
      <c r="F13" s="200"/>
      <c r="G13" s="139"/>
      <c r="H13" s="129"/>
      <c r="I13" s="44"/>
      <c r="J13" s="22"/>
      <c r="K13" s="148"/>
      <c r="L13" s="81"/>
      <c r="M13" s="81"/>
      <c r="N13" s="81"/>
      <c r="O13" s="149"/>
      <c r="P13" s="149"/>
      <c r="Q13" s="81"/>
      <c r="R13" s="81"/>
      <c r="S13" s="82"/>
      <c r="T13" s="149"/>
      <c r="U13" s="149"/>
      <c r="V13" s="149"/>
      <c r="W13" s="26"/>
      <c r="X13" s="26"/>
      <c r="Y13" s="26"/>
      <c r="Z13" s="24"/>
      <c r="AA13" s="24"/>
      <c r="AB13" s="27"/>
      <c r="AC13" s="24"/>
    </row>
    <row r="14" spans="1:29" ht="34.5" customHeight="1" x14ac:dyDescent="0.2">
      <c r="B14" s="197" t="s">
        <v>177</v>
      </c>
      <c r="C14" s="198"/>
      <c r="D14" s="198"/>
      <c r="E14" s="198"/>
      <c r="F14" s="198"/>
      <c r="G14" s="122"/>
      <c r="H14" s="126">
        <v>30</v>
      </c>
      <c r="I14" s="70"/>
      <c r="J14" s="62"/>
      <c r="K14" s="62"/>
      <c r="L14" s="62"/>
      <c r="M14" s="62"/>
      <c r="N14" s="62"/>
      <c r="O14" s="62"/>
      <c r="P14" s="62"/>
      <c r="Q14" s="62"/>
      <c r="R14" s="62"/>
      <c r="S14" s="63"/>
      <c r="T14" s="64"/>
      <c r="U14" s="64"/>
      <c r="V14" s="64"/>
      <c r="W14" s="65"/>
      <c r="X14" s="65"/>
      <c r="Y14" s="65"/>
      <c r="Z14" s="63"/>
      <c r="AA14" s="63"/>
      <c r="AB14" s="66"/>
      <c r="AC14" s="63"/>
    </row>
    <row r="15" spans="1:29" ht="24.75" customHeight="1" x14ac:dyDescent="0.2">
      <c r="B15" s="193" t="s">
        <v>185</v>
      </c>
      <c r="C15" s="193"/>
      <c r="D15" s="193"/>
      <c r="E15" s="193"/>
      <c r="F15" s="193"/>
      <c r="G15" s="119"/>
      <c r="H15" s="18"/>
      <c r="I15" s="43"/>
      <c r="J15" s="18"/>
      <c r="K15" s="148"/>
      <c r="L15" s="18"/>
      <c r="M15" s="18"/>
      <c r="N15" s="18"/>
      <c r="O15" s="148"/>
      <c r="P15" s="148"/>
      <c r="Q15" s="18"/>
      <c r="R15" s="18"/>
      <c r="S15" s="15"/>
      <c r="T15" s="13"/>
      <c r="U15" s="13"/>
      <c r="V15" s="13"/>
      <c r="W15" s="9"/>
      <c r="X15" s="9"/>
      <c r="Y15" s="9"/>
      <c r="Z15" s="15"/>
      <c r="AA15" s="15"/>
      <c r="AB15" s="14"/>
      <c r="AC15" s="15"/>
    </row>
    <row r="16" spans="1:29" ht="24.75" customHeight="1" x14ac:dyDescent="0.2">
      <c r="B16" s="203" t="s">
        <v>186</v>
      </c>
      <c r="C16" s="203"/>
      <c r="D16" s="203"/>
      <c r="E16" s="203"/>
      <c r="F16" s="203"/>
      <c r="G16" s="114"/>
      <c r="H16" s="18"/>
      <c r="I16" s="43"/>
      <c r="J16" s="18"/>
      <c r="K16" s="148"/>
      <c r="L16" s="18"/>
      <c r="M16" s="18"/>
      <c r="N16" s="18"/>
      <c r="O16" s="148"/>
      <c r="P16" s="148"/>
      <c r="Q16" s="18"/>
      <c r="R16" s="18"/>
      <c r="S16" s="15"/>
      <c r="T16" s="13"/>
      <c r="U16" s="13"/>
      <c r="V16" s="13"/>
      <c r="W16" s="9"/>
      <c r="X16" s="9"/>
      <c r="Y16" s="9"/>
      <c r="Z16" s="15"/>
      <c r="AA16" s="15"/>
      <c r="AB16" s="14"/>
      <c r="AC16" s="15"/>
    </row>
    <row r="17" spans="2:29" ht="24.75" customHeight="1" x14ac:dyDescent="0.2">
      <c r="B17" s="203" t="s">
        <v>187</v>
      </c>
      <c r="C17" s="203"/>
      <c r="D17" s="203"/>
      <c r="E17" s="203"/>
      <c r="F17" s="203"/>
      <c r="G17" s="116"/>
      <c r="H17" s="22"/>
      <c r="I17" s="44"/>
      <c r="J17" s="22"/>
      <c r="K17" s="148"/>
      <c r="L17" s="22"/>
      <c r="M17" s="22"/>
      <c r="N17" s="22"/>
      <c r="O17" s="148"/>
      <c r="P17" s="148"/>
      <c r="Q17" s="22"/>
      <c r="R17" s="22"/>
      <c r="S17" s="24"/>
      <c r="T17" s="25"/>
      <c r="U17" s="25"/>
      <c r="V17" s="25"/>
      <c r="W17" s="26"/>
      <c r="X17" s="26"/>
      <c r="Y17" s="26"/>
      <c r="Z17" s="24"/>
      <c r="AA17" s="24"/>
      <c r="AB17" s="27"/>
      <c r="AC17" s="24"/>
    </row>
    <row r="18" spans="2:29" ht="24.75" customHeight="1" x14ac:dyDescent="0.2">
      <c r="B18" s="190" t="s">
        <v>188</v>
      </c>
      <c r="C18" s="190"/>
      <c r="D18" s="190"/>
      <c r="E18" s="190"/>
      <c r="F18" s="190"/>
      <c r="G18" s="112"/>
      <c r="H18" s="22"/>
      <c r="I18" s="44"/>
      <c r="J18" s="22"/>
      <c r="K18" s="148"/>
      <c r="L18" s="22"/>
      <c r="M18" s="22"/>
      <c r="N18" s="22"/>
      <c r="O18" s="148"/>
      <c r="P18" s="148"/>
      <c r="Q18" s="22"/>
      <c r="R18" s="22"/>
      <c r="S18" s="24"/>
      <c r="T18" s="25"/>
      <c r="U18" s="25"/>
      <c r="V18" s="25"/>
      <c r="W18" s="26"/>
      <c r="X18" s="26"/>
      <c r="Y18" s="26"/>
      <c r="Z18" s="24"/>
      <c r="AA18" s="24"/>
      <c r="AB18" s="27"/>
      <c r="AC18" s="24"/>
    </row>
    <row r="19" spans="2:29" ht="24.75" customHeight="1" x14ac:dyDescent="0.2">
      <c r="B19" s="200" t="s">
        <v>189</v>
      </c>
      <c r="C19" s="200"/>
      <c r="D19" s="200"/>
      <c r="E19" s="200"/>
      <c r="F19" s="200"/>
      <c r="G19" s="120"/>
      <c r="H19" s="22"/>
      <c r="I19" s="44"/>
      <c r="J19" s="22"/>
      <c r="K19" s="149"/>
      <c r="L19" s="22"/>
      <c r="M19" s="22"/>
      <c r="N19" s="22"/>
      <c r="O19" s="149"/>
      <c r="P19" s="149"/>
      <c r="Q19" s="22"/>
      <c r="R19" s="22"/>
      <c r="S19" s="24"/>
      <c r="T19" s="25"/>
      <c r="U19" s="25"/>
      <c r="V19" s="25"/>
      <c r="W19" s="26"/>
      <c r="X19" s="26"/>
      <c r="Y19" s="26"/>
      <c r="Z19" s="24"/>
      <c r="AA19" s="24"/>
      <c r="AB19" s="27"/>
      <c r="AC19" s="24"/>
    </row>
    <row r="20" spans="2:29" ht="24.75" customHeight="1" x14ac:dyDescent="0.2">
      <c r="B20" s="203" t="s">
        <v>190</v>
      </c>
      <c r="C20" s="203"/>
      <c r="D20" s="203"/>
      <c r="E20" s="203"/>
      <c r="F20" s="203"/>
      <c r="G20" s="114"/>
      <c r="H20" s="18"/>
      <c r="I20" s="43"/>
      <c r="J20" s="18"/>
      <c r="K20" s="148"/>
      <c r="L20" s="18"/>
      <c r="M20" s="18"/>
      <c r="N20" s="18"/>
      <c r="O20" s="148"/>
      <c r="P20" s="148"/>
      <c r="Q20" s="18"/>
      <c r="R20" s="18"/>
      <c r="S20" s="15"/>
      <c r="T20" s="13"/>
      <c r="U20" s="13"/>
      <c r="V20" s="13"/>
      <c r="W20" s="9"/>
      <c r="X20" s="9"/>
      <c r="Y20" s="9"/>
      <c r="Z20" s="15"/>
      <c r="AA20" s="15"/>
      <c r="AB20" s="14"/>
      <c r="AC20" s="15"/>
    </row>
    <row r="21" spans="2:29" ht="24.75" customHeight="1" x14ac:dyDescent="0.2">
      <c r="B21" s="190" t="s">
        <v>191</v>
      </c>
      <c r="C21" s="190"/>
      <c r="D21" s="190"/>
      <c r="E21" s="190"/>
      <c r="F21" s="190"/>
      <c r="G21" s="112"/>
      <c r="H21" s="22"/>
      <c r="I21" s="44"/>
      <c r="J21" s="22"/>
      <c r="K21" s="148"/>
      <c r="L21" s="22"/>
      <c r="M21" s="22"/>
      <c r="N21" s="22"/>
      <c r="O21" s="148"/>
      <c r="P21" s="148"/>
      <c r="Q21" s="22"/>
      <c r="R21" s="148"/>
      <c r="S21" s="24"/>
      <c r="T21" s="25"/>
      <c r="U21" s="25"/>
      <c r="V21" s="25"/>
      <c r="W21" s="26"/>
      <c r="X21" s="26"/>
      <c r="Y21" s="26"/>
      <c r="Z21" s="24"/>
      <c r="AA21" s="24"/>
      <c r="AB21" s="27"/>
      <c r="AC21" s="24"/>
    </row>
    <row r="22" spans="2:29" ht="33" customHeight="1" x14ac:dyDescent="0.2">
      <c r="B22" s="197" t="s">
        <v>192</v>
      </c>
      <c r="C22" s="198"/>
      <c r="D22" s="198"/>
      <c r="E22" s="198"/>
      <c r="F22" s="198"/>
      <c r="G22" s="122"/>
      <c r="H22" s="84">
        <v>30</v>
      </c>
      <c r="I22" s="61"/>
      <c r="J22" s="52"/>
      <c r="K22" s="52"/>
      <c r="L22" s="52"/>
      <c r="M22" s="52"/>
      <c r="N22" s="52"/>
      <c r="O22" s="52"/>
      <c r="P22" s="52"/>
      <c r="Q22" s="52"/>
      <c r="R22" s="52"/>
      <c r="S22" s="53"/>
      <c r="T22" s="54"/>
      <c r="U22" s="54"/>
      <c r="V22" s="54"/>
      <c r="W22" s="55"/>
      <c r="X22" s="55"/>
      <c r="Y22" s="55"/>
      <c r="Z22" s="53"/>
      <c r="AA22" s="53"/>
      <c r="AB22" s="56"/>
      <c r="AC22" s="53"/>
    </row>
    <row r="23" spans="2:29" ht="24.75" customHeight="1" x14ac:dyDescent="0.2">
      <c r="B23" s="193" t="s">
        <v>193</v>
      </c>
      <c r="C23" s="193"/>
      <c r="D23" s="193"/>
      <c r="E23" s="193"/>
      <c r="F23" s="193"/>
      <c r="G23" s="119"/>
      <c r="H23" s="18"/>
      <c r="I23" s="43"/>
      <c r="K23" s="148"/>
      <c r="O23" s="148"/>
      <c r="P23" s="148"/>
    </row>
    <row r="24" spans="2:29" ht="24.75" customHeight="1" x14ac:dyDescent="0.2">
      <c r="B24" s="190" t="s">
        <v>194</v>
      </c>
      <c r="C24" s="190"/>
      <c r="D24" s="190"/>
      <c r="E24" s="190"/>
      <c r="F24" s="190"/>
      <c r="G24" s="112"/>
      <c r="H24" s="22"/>
      <c r="I24" s="44"/>
      <c r="J24" s="22"/>
      <c r="K24" s="148"/>
      <c r="L24" s="22"/>
      <c r="M24" s="22"/>
      <c r="N24" s="22"/>
      <c r="O24" s="148"/>
      <c r="P24" s="148"/>
      <c r="Q24" s="22"/>
      <c r="R24" s="22"/>
      <c r="S24" s="24"/>
      <c r="T24" s="25"/>
      <c r="U24" s="25"/>
      <c r="V24" s="25"/>
      <c r="W24" s="26"/>
      <c r="X24" s="26"/>
      <c r="Y24" s="26"/>
      <c r="Z24" s="24"/>
      <c r="AA24" s="24"/>
      <c r="AB24" s="27"/>
      <c r="AC24" s="24"/>
    </row>
    <row r="25" spans="2:29" ht="24.75" customHeight="1" x14ac:dyDescent="0.2">
      <c r="B25" s="190" t="s">
        <v>195</v>
      </c>
      <c r="C25" s="190"/>
      <c r="D25" s="190"/>
      <c r="E25" s="190"/>
      <c r="F25" s="190"/>
      <c r="G25" s="112"/>
      <c r="H25" s="22"/>
      <c r="I25" s="44"/>
      <c r="J25" s="22"/>
      <c r="K25" s="148"/>
      <c r="L25" s="22"/>
      <c r="M25" s="22"/>
      <c r="N25" s="22"/>
      <c r="O25" s="148"/>
      <c r="P25" s="148"/>
      <c r="Q25" s="22"/>
      <c r="R25" s="22"/>
      <c r="S25" s="24"/>
      <c r="T25" s="25"/>
      <c r="U25" s="25"/>
      <c r="V25" s="25"/>
      <c r="W25" s="26"/>
      <c r="X25" s="26"/>
      <c r="Y25" s="26"/>
      <c r="Z25" s="24"/>
      <c r="AA25" s="24"/>
      <c r="AB25" s="27"/>
      <c r="AC25" s="24"/>
    </row>
    <row r="26" spans="2:29" ht="24.75" customHeight="1" x14ac:dyDescent="0.2">
      <c r="B26" s="190" t="s">
        <v>196</v>
      </c>
      <c r="C26" s="190"/>
      <c r="D26" s="190"/>
      <c r="E26" s="190"/>
      <c r="F26" s="190"/>
      <c r="G26" s="112"/>
      <c r="H26" s="22"/>
      <c r="I26" s="44"/>
      <c r="J26" s="22"/>
      <c r="K26" s="148"/>
      <c r="L26" s="22"/>
      <c r="M26" s="22"/>
      <c r="N26" s="22"/>
      <c r="O26" s="148"/>
      <c r="P26" s="148"/>
      <c r="Q26" s="22"/>
      <c r="R26" s="22"/>
      <c r="S26" s="24"/>
      <c r="T26" s="25"/>
      <c r="U26" s="25"/>
      <c r="V26" s="25"/>
      <c r="W26" s="26"/>
      <c r="X26" s="26"/>
      <c r="Y26" s="26"/>
      <c r="Z26" s="24"/>
      <c r="AA26" s="24"/>
      <c r="AB26" s="27"/>
      <c r="AC26" s="24"/>
    </row>
    <row r="27" spans="2:29" ht="24.75" customHeight="1" x14ac:dyDescent="0.2">
      <c r="B27" s="196" t="s">
        <v>197</v>
      </c>
      <c r="C27" s="196"/>
      <c r="D27" s="196"/>
      <c r="E27" s="196"/>
      <c r="F27" s="196"/>
      <c r="G27" s="110" t="s">
        <v>420</v>
      </c>
      <c r="H27" s="22"/>
      <c r="I27" s="44"/>
      <c r="J27" s="22"/>
      <c r="K27" s="148"/>
      <c r="L27" s="22"/>
      <c r="M27" s="22"/>
      <c r="N27" s="22"/>
      <c r="O27" s="148"/>
      <c r="P27" s="148"/>
      <c r="Q27" s="22"/>
      <c r="R27" s="22"/>
      <c r="S27" s="24"/>
      <c r="T27" s="25"/>
      <c r="U27" s="25"/>
      <c r="V27" s="25"/>
      <c r="W27" s="26"/>
      <c r="X27" s="26"/>
      <c r="Y27" s="26"/>
      <c r="Z27" s="24"/>
      <c r="AA27" s="24"/>
      <c r="AB27" s="27"/>
      <c r="AC27" s="24"/>
    </row>
    <row r="28" spans="2:29" ht="24.75" customHeight="1" x14ac:dyDescent="0.2">
      <c r="B28" s="201" t="s">
        <v>129</v>
      </c>
      <c r="C28" s="201"/>
      <c r="D28" s="201"/>
      <c r="E28" s="201"/>
      <c r="F28" s="201"/>
      <c r="G28" s="110" t="s">
        <v>420</v>
      </c>
      <c r="H28" s="22"/>
      <c r="I28" s="44"/>
      <c r="J28" s="22"/>
      <c r="K28" s="148"/>
      <c r="L28" s="22"/>
      <c r="M28" s="22"/>
      <c r="N28" s="22"/>
      <c r="O28" s="148"/>
      <c r="P28" s="148"/>
      <c r="Q28" s="22"/>
      <c r="R28" s="22"/>
      <c r="S28" s="24"/>
      <c r="T28" s="25"/>
      <c r="U28" s="25"/>
      <c r="V28" s="25"/>
      <c r="W28" s="26"/>
      <c r="X28" s="26"/>
      <c r="Y28" s="26"/>
      <c r="Z28" s="24"/>
      <c r="AA28" s="24"/>
      <c r="AB28" s="27"/>
      <c r="AC28" s="24"/>
    </row>
    <row r="29" spans="2:29" ht="24.75" customHeight="1" x14ac:dyDescent="0.2">
      <c r="B29" s="201" t="s">
        <v>198</v>
      </c>
      <c r="C29" s="201"/>
      <c r="D29" s="201"/>
      <c r="E29" s="201"/>
      <c r="F29" s="201"/>
      <c r="G29" s="110" t="s">
        <v>420</v>
      </c>
      <c r="H29" s="22"/>
      <c r="I29" s="44"/>
      <c r="J29" s="22"/>
      <c r="K29" s="148"/>
      <c r="L29" s="22"/>
      <c r="M29" s="22"/>
      <c r="N29" s="22"/>
      <c r="O29" s="148"/>
      <c r="P29" s="148"/>
      <c r="Q29" s="22"/>
      <c r="R29" s="22"/>
      <c r="S29" s="24"/>
      <c r="T29" s="25"/>
      <c r="U29" s="25"/>
      <c r="V29" s="25"/>
      <c r="W29" s="26"/>
      <c r="X29" s="26"/>
      <c r="Y29" s="26"/>
      <c r="Z29" s="24"/>
      <c r="AA29" s="24"/>
      <c r="AB29" s="27"/>
      <c r="AC29" s="24"/>
    </row>
    <row r="30" spans="2:29" ht="24.75" customHeight="1" x14ac:dyDescent="0.2"/>
    <row r="31" spans="2:29" ht="24.75" customHeight="1" x14ac:dyDescent="0.2"/>
    <row r="32" spans="2:29" ht="24.75" customHeight="1" x14ac:dyDescent="0.2"/>
    <row r="33" ht="24.75"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row r="42" ht="24.75" customHeight="1" x14ac:dyDescent="0.2"/>
  </sheetData>
  <mergeCells count="30">
    <mergeCell ref="B18:F18"/>
    <mergeCell ref="B13:F13"/>
    <mergeCell ref="B12:F12"/>
    <mergeCell ref="B28:F28"/>
    <mergeCell ref="B29:F29"/>
    <mergeCell ref="B22:F22"/>
    <mergeCell ref="B23:F23"/>
    <mergeCell ref="B24:F24"/>
    <mergeCell ref="B25:F25"/>
    <mergeCell ref="B26:F26"/>
    <mergeCell ref="B27:F27"/>
    <mergeCell ref="B19:F19"/>
    <mergeCell ref="B20:F20"/>
    <mergeCell ref="B21:F21"/>
    <mergeCell ref="B14:F14"/>
    <mergeCell ref="B15:F15"/>
    <mergeCell ref="B16:F16"/>
    <mergeCell ref="B17:F17"/>
    <mergeCell ref="AB3:AC3"/>
    <mergeCell ref="B6:F6"/>
    <mergeCell ref="B7:F7"/>
    <mergeCell ref="B8:F8"/>
    <mergeCell ref="B11:F11"/>
    <mergeCell ref="B9:F9"/>
    <mergeCell ref="B10:F10"/>
    <mergeCell ref="B5:F5"/>
    <mergeCell ref="J3:K3"/>
    <mergeCell ref="L3:S3"/>
    <mergeCell ref="T3:Y3"/>
    <mergeCell ref="Z3:AA3"/>
  </mergeCells>
  <conditionalFormatting sqref="T6:V6">
    <cfRule type="cellIs" dxfId="8" priority="1" stopIfTrue="1" operator="equal">
      <formula>"set16"</formula>
    </cfRule>
    <cfRule type="cellIs" dxfId="7" priority="2" stopIfTrue="1" operator="equal">
      <formula>"set17"</formula>
    </cfRule>
    <cfRule type="cellIs" dxfId="6" priority="3" stopIfTrue="1" operator="equal">
      <formula>"set18"</formula>
    </cfRule>
  </conditionalFormatting>
  <hyperlinks>
    <hyperlink ref="O1" location="'C2 Ontvangen en opslaan'!A1" display="C2"/>
    <hyperlink ref="N1" location="'C1 Werken in team'!A1" display="C1"/>
    <hyperlink ref="P1" location="'C3 Verzendklaarmaken'!A1" display="C3"/>
    <hyperlink ref="Q1" location="'C4 ITM besturen'!A1" display="C4"/>
    <hyperlink ref="R1" location="'C5 Veilig werken'!A1" display="C5"/>
    <hyperlink ref="S1" location="'C6 Voorraadbeheren'!A1" display="C6"/>
  </hyperlinks>
  <pageMargins left="0.55000000000000004" right="0.5" top="0.48" bottom="0.5" header="0.5" footer="0.5"/>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ICT!$A$1:$A$13</xm:f>
          </x14:formula1>
          <xm:sqref>G7 G27:G29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2"/>
  <sheetViews>
    <sheetView showGridLines="0" workbookViewId="0">
      <pane ySplit="5" topLeftCell="A6" activePane="bottomLeft" state="frozen"/>
      <selection activeCell="S7" sqref="S7:U11"/>
      <selection pane="bottomLeft" activeCell="B59" sqref="B59:F59"/>
    </sheetView>
  </sheetViews>
  <sheetFormatPr defaultColWidth="8.85546875" defaultRowHeight="12.75" x14ac:dyDescent="0.2"/>
  <cols>
    <col min="1" max="1" width="4.140625" style="1" customWidth="1"/>
    <col min="2" max="4" width="8.85546875" style="1"/>
    <col min="5" max="5" width="10.85546875" style="1" customWidth="1"/>
    <col min="6" max="6" width="35.28515625" style="1" customWidth="1"/>
    <col min="7" max="7" width="35.28515625" style="1" hidden="1" customWidth="1"/>
    <col min="8" max="8" width="4.28515625" style="5" customWidth="1"/>
    <col min="9" max="9" width="5" style="5" customWidth="1"/>
    <col min="10" max="10" width="5.28515625" style="5" customWidth="1"/>
    <col min="11" max="11" width="5.28515625" style="16" customWidth="1"/>
    <col min="12" max="18" width="5.28515625" style="5" customWidth="1"/>
    <col min="19" max="19" width="5.28515625" style="1" customWidth="1"/>
    <col min="20" max="22" width="2.85546875" style="7" customWidth="1"/>
    <col min="23" max="25" width="2.85546875" style="6" customWidth="1"/>
    <col min="26" max="27" width="5.28515625" style="1" customWidth="1"/>
    <col min="28" max="28" width="5.28515625" style="2" customWidth="1"/>
    <col min="29" max="29" width="5.28515625" style="1" customWidth="1"/>
    <col min="30" max="30" width="9.140625" style="15" customWidth="1"/>
    <col min="31" max="31" width="8.85546875" style="15"/>
    <col min="32" max="16384" width="8.85546875" style="1"/>
  </cols>
  <sheetData>
    <row r="1" spans="1:29" x14ac:dyDescent="0.2">
      <c r="A1" s="8"/>
      <c r="B1" s="2"/>
      <c r="H1" s="142">
        <f>'C1 Werken in team'!H5+'C2 Ontvangen en opslaan'!H5+'C3 Verzendklaarmaken'!H5+'C4 ITM besturen'!H5+'C5 Veilig werken'!H5+'C6 Voorraadbeheer'!H5</f>
        <v>400</v>
      </c>
      <c r="I1" s="142">
        <f>'C1 Werken in team'!I5+'C2 Ontvangen en opslaan'!I5+'C3 Verzendklaarmaken'!I5+'C4 ITM besturen'!I5+'C5 Veilig werken'!I5+'C6 Voorraadbeheer'!I5</f>
        <v>0</v>
      </c>
      <c r="J1" s="9"/>
      <c r="K1" s="4"/>
      <c r="L1" s="10"/>
      <c r="M1" s="10"/>
      <c r="N1" s="77" t="s">
        <v>111</v>
      </c>
      <c r="O1" s="76" t="s">
        <v>112</v>
      </c>
      <c r="P1" s="76" t="s">
        <v>113</v>
      </c>
      <c r="Q1" s="143" t="s">
        <v>114</v>
      </c>
      <c r="R1" s="76" t="s">
        <v>115</v>
      </c>
      <c r="S1" s="76" t="s">
        <v>116</v>
      </c>
    </row>
    <row r="2" spans="1:29" ht="13.5" thickBot="1" x14ac:dyDescent="0.25">
      <c r="B2" s="2"/>
      <c r="F2" s="2"/>
      <c r="G2" s="2"/>
      <c r="J2" s="9"/>
      <c r="K2" s="4"/>
      <c r="L2" s="10"/>
      <c r="M2" s="10"/>
      <c r="N2" s="10"/>
      <c r="O2" s="10"/>
      <c r="P2" s="10"/>
      <c r="S2" s="11"/>
    </row>
    <row r="3" spans="1:29" ht="13.5" thickBot="1" x14ac:dyDescent="0.25">
      <c r="B3" s="8"/>
      <c r="F3" s="2"/>
      <c r="G3" s="2"/>
      <c r="H3" s="164"/>
      <c r="I3" s="164"/>
      <c r="J3" s="191" t="b">
        <v>1</v>
      </c>
      <c r="K3" s="219"/>
      <c r="L3" s="210" t="s">
        <v>0</v>
      </c>
      <c r="M3" s="211"/>
      <c r="N3" s="211"/>
      <c r="O3" s="211"/>
      <c r="P3" s="211"/>
      <c r="Q3" s="211"/>
      <c r="R3" s="211"/>
      <c r="S3" s="212"/>
      <c r="T3" s="213" t="s">
        <v>1</v>
      </c>
      <c r="U3" s="213"/>
      <c r="V3" s="213"/>
      <c r="W3" s="213"/>
      <c r="X3" s="213"/>
      <c r="Y3" s="191"/>
      <c r="Z3" s="205" t="s">
        <v>2</v>
      </c>
      <c r="AA3" s="205"/>
      <c r="AB3" s="191" t="s">
        <v>3</v>
      </c>
      <c r="AC3" s="192"/>
    </row>
    <row r="4" spans="1:29" ht="17.25" customHeight="1" thickBot="1" x14ac:dyDescent="0.25">
      <c r="A4" s="8"/>
      <c r="B4" s="2"/>
      <c r="F4" s="2"/>
      <c r="G4" s="2"/>
      <c r="H4" s="165" t="s">
        <v>68</v>
      </c>
      <c r="I4" s="165" t="s">
        <v>69</v>
      </c>
      <c r="J4" s="86"/>
      <c r="K4" s="87"/>
      <c r="L4" s="86"/>
      <c r="M4" s="86"/>
      <c r="N4" s="86"/>
      <c r="O4" s="86"/>
      <c r="P4" s="86"/>
      <c r="Q4" s="86"/>
      <c r="R4" s="86"/>
      <c r="S4" s="88"/>
      <c r="T4" s="88"/>
      <c r="U4" s="88"/>
      <c r="V4" s="88"/>
      <c r="W4" s="86"/>
      <c r="X4" s="86"/>
      <c r="Y4" s="86"/>
      <c r="Z4" s="88"/>
      <c r="AA4" s="88"/>
      <c r="AB4" s="88"/>
      <c r="AC4" s="88"/>
    </row>
    <row r="5" spans="1:29" ht="87" customHeight="1" thickBot="1" x14ac:dyDescent="0.25">
      <c r="B5" s="220" t="s">
        <v>108</v>
      </c>
      <c r="C5" s="221"/>
      <c r="D5" s="221"/>
      <c r="E5" s="221"/>
      <c r="F5" s="222"/>
      <c r="G5" s="125" t="s">
        <v>428</v>
      </c>
      <c r="H5" s="160">
        <f>H6+H10+H15+H29+H35+H48+H51+H59</f>
        <v>75</v>
      </c>
      <c r="I5" s="160">
        <f>I6+I10+I15+I29+I35+I48+I51+I59</f>
        <v>0</v>
      </c>
      <c r="J5" s="144" t="s">
        <v>4</v>
      </c>
      <c r="K5" s="144" t="s">
        <v>5</v>
      </c>
      <c r="L5" s="161" t="s">
        <v>98</v>
      </c>
      <c r="M5" s="161" t="s">
        <v>103</v>
      </c>
      <c r="N5" s="161" t="s">
        <v>99</v>
      </c>
      <c r="O5" s="161" t="s">
        <v>100</v>
      </c>
      <c r="P5" s="161" t="s">
        <v>101</v>
      </c>
      <c r="Q5" s="161" t="s">
        <v>102</v>
      </c>
      <c r="R5" s="161" t="s">
        <v>104</v>
      </c>
      <c r="S5" s="162" t="s">
        <v>6</v>
      </c>
      <c r="T5" s="145" t="s">
        <v>7</v>
      </c>
      <c r="U5" s="145" t="s">
        <v>8</v>
      </c>
      <c r="V5" s="145" t="s">
        <v>9</v>
      </c>
      <c r="W5" s="145" t="s">
        <v>96</v>
      </c>
      <c r="X5" s="145" t="s">
        <v>97</v>
      </c>
      <c r="Y5" s="145" t="s">
        <v>10</v>
      </c>
      <c r="Z5" s="163" t="s">
        <v>11</v>
      </c>
      <c r="AA5" s="163" t="s">
        <v>12</v>
      </c>
      <c r="AB5" s="146" t="s">
        <v>13</v>
      </c>
      <c r="AC5" s="147" t="s">
        <v>14</v>
      </c>
    </row>
    <row r="6" spans="1:29" ht="34.5" customHeight="1" x14ac:dyDescent="0.2">
      <c r="A6" s="12"/>
      <c r="B6" s="216" t="s">
        <v>221</v>
      </c>
      <c r="C6" s="217"/>
      <c r="D6" s="217"/>
      <c r="E6" s="217"/>
      <c r="F6" s="217"/>
      <c r="G6" s="130"/>
      <c r="H6" s="126">
        <v>2</v>
      </c>
      <c r="I6" s="70"/>
      <c r="J6" s="71"/>
      <c r="K6" s="71"/>
      <c r="L6" s="71"/>
      <c r="M6" s="71"/>
      <c r="N6" s="71"/>
      <c r="O6" s="71"/>
      <c r="P6" s="71"/>
      <c r="Q6" s="71"/>
      <c r="R6" s="71"/>
      <c r="S6" s="72"/>
      <c r="T6" s="73"/>
      <c r="U6" s="73"/>
      <c r="V6" s="73"/>
      <c r="W6" s="71"/>
      <c r="X6" s="71"/>
      <c r="Y6" s="71"/>
      <c r="Z6" s="74"/>
      <c r="AA6" s="74"/>
      <c r="AB6" s="75"/>
      <c r="AC6" s="74"/>
    </row>
    <row r="7" spans="1:29" ht="24.95" customHeight="1" x14ac:dyDescent="0.2">
      <c r="B7" s="201" t="s">
        <v>222</v>
      </c>
      <c r="C7" s="201"/>
      <c r="D7" s="201"/>
      <c r="E7" s="201"/>
      <c r="F7" s="201"/>
      <c r="G7" s="110" t="s">
        <v>420</v>
      </c>
      <c r="H7" s="128"/>
      <c r="I7" s="48"/>
      <c r="J7" s="150"/>
      <c r="K7" s="78"/>
      <c r="L7" s="78"/>
      <c r="M7" s="78"/>
      <c r="N7" s="78"/>
      <c r="O7" s="78"/>
      <c r="P7" s="150"/>
      <c r="Q7" s="78"/>
      <c r="R7" s="78"/>
      <c r="S7" s="79"/>
      <c r="T7" s="80"/>
      <c r="U7" s="80"/>
      <c r="V7" s="80"/>
      <c r="W7" s="32"/>
      <c r="X7" s="32"/>
      <c r="Y7" s="32"/>
      <c r="Z7" s="30"/>
      <c r="AA7" s="30"/>
      <c r="AB7" s="33"/>
      <c r="AC7" s="30"/>
    </row>
    <row r="8" spans="1:29" ht="24.95" customHeight="1" x14ac:dyDescent="0.2">
      <c r="B8" s="201" t="s">
        <v>223</v>
      </c>
      <c r="C8" s="201"/>
      <c r="D8" s="201"/>
      <c r="E8" s="201"/>
      <c r="F8" s="201"/>
      <c r="G8" s="110" t="s">
        <v>420</v>
      </c>
      <c r="H8" s="128"/>
      <c r="I8" s="44"/>
      <c r="J8" s="150"/>
      <c r="K8" s="81"/>
      <c r="L8" s="81"/>
      <c r="M8" s="81"/>
      <c r="N8" s="81"/>
      <c r="O8" s="81"/>
      <c r="P8" s="150"/>
      <c r="Q8" s="81"/>
      <c r="R8" s="81"/>
      <c r="S8" s="82"/>
      <c r="T8" s="83"/>
      <c r="U8" s="83"/>
      <c r="V8" s="83"/>
      <c r="W8" s="26"/>
      <c r="X8" s="26"/>
      <c r="Y8" s="26"/>
      <c r="Z8" s="24"/>
      <c r="AA8" s="24"/>
      <c r="AB8" s="27"/>
      <c r="AC8" s="24"/>
    </row>
    <row r="9" spans="1:29" ht="24.95" customHeight="1" x14ac:dyDescent="0.2">
      <c r="B9" s="201" t="s">
        <v>224</v>
      </c>
      <c r="C9" s="201"/>
      <c r="D9" s="201"/>
      <c r="E9" s="201"/>
      <c r="F9" s="201"/>
      <c r="G9" s="110" t="s">
        <v>420</v>
      </c>
      <c r="H9" s="128"/>
      <c r="I9" s="44"/>
      <c r="J9" s="150"/>
      <c r="K9" s="81"/>
      <c r="L9" s="81"/>
      <c r="M9" s="81"/>
      <c r="N9" s="81"/>
      <c r="O9" s="81"/>
      <c r="P9" s="150"/>
      <c r="Q9" s="81"/>
      <c r="R9" s="81"/>
      <c r="S9" s="82"/>
      <c r="T9" s="83"/>
      <c r="U9" s="83"/>
      <c r="V9" s="83"/>
      <c r="W9" s="26"/>
      <c r="X9" s="26"/>
      <c r="Y9" s="26"/>
      <c r="Z9" s="24"/>
      <c r="AA9" s="24"/>
      <c r="AB9" s="27"/>
      <c r="AC9" s="24"/>
    </row>
    <row r="10" spans="1:29" ht="34.5" customHeight="1" x14ac:dyDescent="0.2">
      <c r="B10" s="197" t="s">
        <v>225</v>
      </c>
      <c r="C10" s="198"/>
      <c r="D10" s="198"/>
      <c r="E10" s="198"/>
      <c r="F10" s="198"/>
      <c r="G10" s="122"/>
      <c r="H10" s="126">
        <v>1</v>
      </c>
      <c r="I10" s="70"/>
      <c r="J10" s="62"/>
      <c r="K10" s="62"/>
      <c r="L10" s="62"/>
      <c r="M10" s="62"/>
      <c r="N10" s="62"/>
      <c r="O10" s="62"/>
      <c r="P10" s="62"/>
      <c r="Q10" s="62"/>
      <c r="R10" s="62"/>
      <c r="S10" s="63"/>
      <c r="T10" s="64"/>
      <c r="U10" s="64"/>
      <c r="V10" s="64"/>
      <c r="W10" s="65"/>
      <c r="X10" s="65"/>
      <c r="Y10" s="65"/>
      <c r="Z10" s="63"/>
      <c r="AA10" s="63"/>
      <c r="AB10" s="66"/>
      <c r="AC10" s="63"/>
    </row>
    <row r="11" spans="1:29" ht="24.75" customHeight="1" x14ac:dyDescent="0.2">
      <c r="B11" s="201" t="s">
        <v>226</v>
      </c>
      <c r="C11" s="201"/>
      <c r="D11" s="201"/>
      <c r="E11" s="201"/>
      <c r="F11" s="201"/>
      <c r="G11" s="110" t="s">
        <v>426</v>
      </c>
      <c r="H11" s="28"/>
      <c r="I11" s="46"/>
      <c r="J11" s="28"/>
      <c r="K11" s="150"/>
      <c r="L11" s="150"/>
      <c r="M11" s="28"/>
      <c r="N11" s="150"/>
      <c r="O11" s="150"/>
      <c r="P11" s="150"/>
      <c r="Q11" s="28"/>
      <c r="R11" s="28"/>
      <c r="S11" s="30"/>
      <c r="T11" s="31"/>
      <c r="U11" s="31"/>
      <c r="V11" s="31"/>
      <c r="W11" s="32"/>
      <c r="X11" s="32"/>
      <c r="Y11" s="32"/>
      <c r="Z11" s="30"/>
      <c r="AA11" s="30"/>
      <c r="AB11" s="33"/>
      <c r="AC11" s="30"/>
    </row>
    <row r="12" spans="1:29" ht="24.75" customHeight="1" x14ac:dyDescent="0.2">
      <c r="B12" s="227" t="s">
        <v>227</v>
      </c>
      <c r="C12" s="227"/>
      <c r="D12" s="227"/>
      <c r="E12" s="227"/>
      <c r="F12" s="227"/>
      <c r="G12" s="110" t="s">
        <v>426</v>
      </c>
      <c r="H12" s="18"/>
      <c r="I12" s="43"/>
      <c r="J12" s="18"/>
      <c r="K12" s="150"/>
      <c r="L12" s="150"/>
      <c r="M12" s="18"/>
      <c r="N12" s="150"/>
      <c r="O12" s="150"/>
      <c r="P12" s="150"/>
      <c r="Q12" s="18"/>
      <c r="R12" s="18"/>
      <c r="S12" s="15"/>
      <c r="T12" s="13"/>
      <c r="U12" s="13"/>
      <c r="V12" s="13"/>
      <c r="W12" s="9"/>
      <c r="X12" s="9"/>
      <c r="Y12" s="9"/>
      <c r="Z12" s="15"/>
      <c r="AA12" s="15"/>
      <c r="AB12" s="14"/>
      <c r="AC12" s="15"/>
    </row>
    <row r="13" spans="1:29" ht="24.75" customHeight="1" x14ac:dyDescent="0.2">
      <c r="B13" s="201" t="s">
        <v>228</v>
      </c>
      <c r="C13" s="201"/>
      <c r="D13" s="201"/>
      <c r="E13" s="201"/>
      <c r="F13" s="201"/>
      <c r="G13" s="110" t="s">
        <v>426</v>
      </c>
      <c r="H13" s="22"/>
      <c r="I13" s="44"/>
      <c r="J13" s="22"/>
      <c r="K13" s="150"/>
      <c r="L13" s="150"/>
      <c r="M13" s="22"/>
      <c r="N13" s="150"/>
      <c r="O13" s="150"/>
      <c r="P13" s="150"/>
      <c r="Q13" s="22"/>
      <c r="R13" s="22"/>
      <c r="S13" s="24"/>
      <c r="T13" s="25"/>
      <c r="U13" s="25"/>
      <c r="V13" s="25"/>
      <c r="W13" s="26"/>
      <c r="X13" s="26"/>
      <c r="Y13" s="26"/>
      <c r="Z13" s="24"/>
      <c r="AA13" s="24"/>
      <c r="AB13" s="27"/>
      <c r="AC13" s="24"/>
    </row>
    <row r="14" spans="1:29" ht="24.75" customHeight="1" x14ac:dyDescent="0.2">
      <c r="B14" s="201" t="s">
        <v>229</v>
      </c>
      <c r="C14" s="201"/>
      <c r="D14" s="201"/>
      <c r="E14" s="201"/>
      <c r="F14" s="201"/>
      <c r="G14" s="110" t="s">
        <v>426</v>
      </c>
      <c r="H14" s="22"/>
      <c r="I14" s="44"/>
      <c r="J14" s="22"/>
      <c r="K14" s="150"/>
      <c r="L14" s="150"/>
      <c r="M14" s="22"/>
      <c r="N14" s="150"/>
      <c r="O14" s="150"/>
      <c r="P14" s="150"/>
      <c r="Q14" s="22"/>
      <c r="R14" s="22"/>
      <c r="S14" s="24"/>
      <c r="T14" s="25"/>
      <c r="U14" s="25"/>
      <c r="V14" s="25"/>
      <c r="W14" s="26"/>
      <c r="X14" s="26"/>
      <c r="Y14" s="26"/>
      <c r="Z14" s="24"/>
      <c r="AA14" s="24"/>
      <c r="AB14" s="27"/>
      <c r="AC14" s="24"/>
    </row>
    <row r="15" spans="1:29" ht="34.5" customHeight="1" x14ac:dyDescent="0.2">
      <c r="B15" s="197" t="s">
        <v>230</v>
      </c>
      <c r="C15" s="198"/>
      <c r="D15" s="198"/>
      <c r="E15" s="198"/>
      <c r="F15" s="198"/>
      <c r="G15" s="122"/>
      <c r="H15" s="126">
        <v>2</v>
      </c>
      <c r="I15" s="70"/>
      <c r="J15" s="62"/>
      <c r="K15" s="62"/>
      <c r="L15" s="62"/>
      <c r="M15" s="62"/>
      <c r="N15" s="62"/>
      <c r="O15" s="62"/>
      <c r="P15" s="62"/>
      <c r="Q15" s="62"/>
      <c r="R15" s="62"/>
      <c r="S15" s="63"/>
      <c r="T15" s="64"/>
      <c r="U15" s="64"/>
      <c r="V15" s="64"/>
      <c r="W15" s="65"/>
      <c r="X15" s="65"/>
      <c r="Y15" s="65"/>
      <c r="Z15" s="63"/>
      <c r="AA15" s="63"/>
      <c r="AB15" s="66"/>
      <c r="AC15" s="63"/>
    </row>
    <row r="16" spans="1:29" ht="24.75" customHeight="1" x14ac:dyDescent="0.2">
      <c r="B16" s="196" t="s">
        <v>231</v>
      </c>
      <c r="C16" s="196"/>
      <c r="D16" s="196"/>
      <c r="E16" s="196"/>
      <c r="F16" s="196"/>
      <c r="G16" s="110" t="s">
        <v>421</v>
      </c>
      <c r="H16" s="28"/>
      <c r="I16" s="46"/>
      <c r="J16" s="28"/>
      <c r="K16" s="150"/>
      <c r="L16" s="28"/>
      <c r="M16" s="28"/>
      <c r="N16" s="150"/>
      <c r="O16" s="150"/>
      <c r="P16" s="150"/>
      <c r="Q16" s="28"/>
      <c r="R16" s="28"/>
      <c r="S16" s="30"/>
      <c r="T16" s="31"/>
      <c r="U16" s="31"/>
      <c r="V16" s="31"/>
      <c r="W16" s="32"/>
      <c r="X16" s="32"/>
      <c r="Y16" s="32"/>
      <c r="Z16" s="30"/>
      <c r="AA16" s="30"/>
      <c r="AB16" s="33"/>
      <c r="AC16" s="30"/>
    </row>
    <row r="17" spans="2:29" ht="24.75" customHeight="1" x14ac:dyDescent="0.2">
      <c r="B17" s="193" t="s">
        <v>232</v>
      </c>
      <c r="C17" s="193"/>
      <c r="D17" s="193"/>
      <c r="E17" s="193"/>
      <c r="F17" s="193"/>
      <c r="G17" s="110" t="s">
        <v>421</v>
      </c>
      <c r="H17" s="34"/>
      <c r="I17" s="45"/>
      <c r="J17" s="34"/>
      <c r="K17" s="151"/>
      <c r="L17" s="34"/>
      <c r="M17" s="34"/>
      <c r="N17" s="151"/>
      <c r="O17" s="151"/>
      <c r="P17" s="151"/>
      <c r="Q17" s="34"/>
      <c r="R17" s="34"/>
      <c r="S17" s="36"/>
      <c r="T17" s="37"/>
      <c r="U17" s="37"/>
      <c r="V17" s="37"/>
      <c r="W17" s="38"/>
      <c r="X17" s="38"/>
      <c r="Y17" s="38"/>
      <c r="Z17" s="36"/>
      <c r="AA17" s="36"/>
      <c r="AB17" s="39"/>
      <c r="AC17" s="36"/>
    </row>
    <row r="18" spans="2:29" ht="24.75" customHeight="1" x14ac:dyDescent="0.2">
      <c r="B18" s="203" t="s">
        <v>233</v>
      </c>
      <c r="C18" s="203"/>
      <c r="D18" s="203"/>
      <c r="E18" s="203"/>
      <c r="F18" s="203"/>
      <c r="G18" s="116"/>
      <c r="H18" s="28"/>
      <c r="I18" s="46"/>
      <c r="J18" s="28"/>
      <c r="K18" s="150"/>
      <c r="L18" s="28"/>
      <c r="M18" s="28"/>
      <c r="N18" s="150"/>
      <c r="O18" s="150"/>
      <c r="P18" s="150"/>
      <c r="Q18" s="28"/>
      <c r="R18" s="28"/>
      <c r="S18" s="30"/>
      <c r="T18" s="31"/>
      <c r="U18" s="31"/>
      <c r="V18" s="31"/>
      <c r="W18" s="32"/>
      <c r="X18" s="32"/>
      <c r="Y18" s="32"/>
      <c r="Z18" s="30"/>
      <c r="AA18" s="30"/>
      <c r="AB18" s="33"/>
      <c r="AC18" s="30"/>
    </row>
    <row r="19" spans="2:29" ht="24.75" customHeight="1" x14ac:dyDescent="0.2">
      <c r="B19" s="190" t="s">
        <v>234</v>
      </c>
      <c r="C19" s="190"/>
      <c r="D19" s="190"/>
      <c r="E19" s="190"/>
      <c r="F19" s="190"/>
      <c r="G19" s="112"/>
      <c r="H19" s="22"/>
      <c r="I19" s="44"/>
      <c r="J19" s="22"/>
      <c r="K19" s="150"/>
      <c r="L19" s="22"/>
      <c r="M19" s="22"/>
      <c r="N19" s="150"/>
      <c r="O19" s="150"/>
      <c r="P19" s="150"/>
      <c r="Q19" s="22"/>
      <c r="R19" s="22"/>
      <c r="S19" s="24"/>
      <c r="T19" s="25"/>
      <c r="U19" s="25"/>
      <c r="V19" s="25"/>
      <c r="W19" s="26"/>
      <c r="X19" s="26"/>
      <c r="Y19" s="26"/>
      <c r="Z19" s="24"/>
      <c r="AA19" s="24"/>
      <c r="AB19" s="27"/>
      <c r="AC19" s="24"/>
    </row>
    <row r="20" spans="2:29" ht="24.75" customHeight="1" x14ac:dyDescent="0.2">
      <c r="B20" s="190" t="s">
        <v>235</v>
      </c>
      <c r="C20" s="190"/>
      <c r="D20" s="190"/>
      <c r="E20" s="190"/>
      <c r="F20" s="190"/>
      <c r="G20" s="112"/>
      <c r="H20" s="22"/>
      <c r="I20" s="44"/>
      <c r="J20" s="22"/>
      <c r="K20" s="150"/>
      <c r="L20" s="22"/>
      <c r="M20" s="22"/>
      <c r="N20" s="150"/>
      <c r="O20" s="150"/>
      <c r="P20" s="150"/>
      <c r="Q20" s="22"/>
      <c r="R20" s="22"/>
      <c r="S20" s="24"/>
      <c r="T20" s="25"/>
      <c r="U20" s="25"/>
      <c r="V20" s="25"/>
      <c r="W20" s="26"/>
      <c r="X20" s="26"/>
      <c r="Y20" s="26"/>
      <c r="Z20" s="24"/>
      <c r="AA20" s="24"/>
      <c r="AB20" s="27"/>
      <c r="AC20" s="24"/>
    </row>
    <row r="21" spans="2:29" ht="24.75" customHeight="1" x14ac:dyDescent="0.2">
      <c r="B21" s="193" t="s">
        <v>236</v>
      </c>
      <c r="C21" s="193"/>
      <c r="D21" s="193"/>
      <c r="E21" s="193"/>
      <c r="F21" s="193"/>
      <c r="G21" s="110" t="s">
        <v>421</v>
      </c>
      <c r="H21" s="34"/>
      <c r="I21" s="45"/>
      <c r="J21" s="34"/>
      <c r="K21" s="152"/>
      <c r="L21" s="34"/>
      <c r="M21" s="34"/>
      <c r="N21" s="152"/>
      <c r="O21" s="152"/>
      <c r="P21" s="152"/>
      <c r="Q21" s="34"/>
      <c r="R21" s="34"/>
      <c r="S21" s="36"/>
      <c r="T21" s="37"/>
      <c r="U21" s="37"/>
      <c r="V21" s="37"/>
      <c r="W21" s="38"/>
      <c r="X21" s="38"/>
      <c r="Y21" s="38"/>
      <c r="Z21" s="36"/>
      <c r="AA21" s="36"/>
      <c r="AB21" s="39"/>
      <c r="AC21" s="36"/>
    </row>
    <row r="22" spans="2:29" ht="24.75" customHeight="1" x14ac:dyDescent="0.2">
      <c r="B22" s="201" t="s">
        <v>237</v>
      </c>
      <c r="C22" s="201"/>
      <c r="D22" s="201"/>
      <c r="E22" s="201"/>
      <c r="F22" s="201"/>
      <c r="G22" s="110" t="s">
        <v>421</v>
      </c>
      <c r="H22" s="22"/>
      <c r="I22" s="44"/>
      <c r="J22" s="22"/>
      <c r="K22" s="153"/>
      <c r="L22" s="22"/>
      <c r="M22" s="22"/>
      <c r="N22" s="153"/>
      <c r="O22" s="153"/>
      <c r="P22" s="153"/>
      <c r="Q22" s="22"/>
      <c r="R22" s="22"/>
      <c r="S22" s="24"/>
      <c r="T22" s="25"/>
      <c r="U22" s="25"/>
      <c r="V22" s="25"/>
      <c r="W22" s="26"/>
      <c r="X22" s="26"/>
      <c r="Y22" s="26"/>
      <c r="Z22" s="24"/>
      <c r="AA22" s="24"/>
      <c r="AB22" s="27"/>
      <c r="AC22" s="24"/>
    </row>
    <row r="23" spans="2:29" ht="24.75" customHeight="1" x14ac:dyDescent="0.2">
      <c r="B23" s="201" t="s">
        <v>238</v>
      </c>
      <c r="C23" s="201"/>
      <c r="D23" s="201"/>
      <c r="E23" s="201"/>
      <c r="F23" s="201"/>
      <c r="G23" s="110" t="s">
        <v>421</v>
      </c>
      <c r="H23" s="22"/>
      <c r="I23" s="44"/>
      <c r="J23" s="22"/>
      <c r="K23" s="150"/>
      <c r="L23" s="22"/>
      <c r="M23" s="22"/>
      <c r="N23" s="150"/>
      <c r="O23" s="150"/>
      <c r="P23" s="150"/>
      <c r="Q23" s="22"/>
      <c r="R23" s="22"/>
      <c r="S23" s="24"/>
      <c r="T23" s="25"/>
      <c r="U23" s="25"/>
      <c r="V23" s="25"/>
      <c r="W23" s="26"/>
      <c r="X23" s="26"/>
      <c r="Y23" s="26"/>
      <c r="Z23" s="24"/>
      <c r="AA23" s="24"/>
      <c r="AB23" s="27"/>
      <c r="AC23" s="24"/>
    </row>
    <row r="24" spans="2:29" ht="24.75" customHeight="1" x14ac:dyDescent="0.2">
      <c r="B24" s="201" t="s">
        <v>239</v>
      </c>
      <c r="C24" s="201"/>
      <c r="D24" s="201"/>
      <c r="E24" s="201"/>
      <c r="F24" s="201"/>
      <c r="G24" s="110" t="s">
        <v>421</v>
      </c>
      <c r="H24" s="22"/>
      <c r="I24" s="44"/>
      <c r="J24" s="22"/>
      <c r="K24" s="150"/>
      <c r="L24" s="22"/>
      <c r="M24" s="22"/>
      <c r="N24" s="150"/>
      <c r="O24" s="150"/>
      <c r="P24" s="150"/>
      <c r="Q24" s="22"/>
      <c r="R24" s="22"/>
      <c r="S24" s="24"/>
      <c r="T24" s="25"/>
      <c r="U24" s="25"/>
      <c r="V24" s="25"/>
      <c r="W24" s="26"/>
      <c r="X24" s="26"/>
      <c r="Y24" s="26"/>
      <c r="Z24" s="24"/>
      <c r="AA24" s="24"/>
      <c r="AB24" s="27"/>
      <c r="AC24" s="24"/>
    </row>
    <row r="25" spans="2:29" ht="24.75" customHeight="1" x14ac:dyDescent="0.2">
      <c r="B25" s="201" t="s">
        <v>240</v>
      </c>
      <c r="C25" s="201"/>
      <c r="D25" s="201"/>
      <c r="E25" s="201"/>
      <c r="F25" s="201"/>
      <c r="G25" s="110" t="s">
        <v>421</v>
      </c>
      <c r="H25" s="22"/>
      <c r="I25" s="44"/>
      <c r="J25" s="22"/>
      <c r="K25" s="150"/>
      <c r="L25" s="22"/>
      <c r="M25" s="22"/>
      <c r="N25" s="150"/>
      <c r="O25" s="150"/>
      <c r="P25" s="150"/>
      <c r="Q25" s="22"/>
      <c r="R25" s="22"/>
      <c r="S25" s="24"/>
      <c r="T25" s="25"/>
      <c r="U25" s="25"/>
      <c r="V25" s="25"/>
      <c r="W25" s="26"/>
      <c r="X25" s="26"/>
      <c r="Y25" s="26"/>
      <c r="Z25" s="24"/>
      <c r="AA25" s="24"/>
      <c r="AB25" s="27"/>
      <c r="AC25" s="24"/>
    </row>
    <row r="26" spans="2:29" ht="24.75" customHeight="1" x14ac:dyDescent="0.2">
      <c r="B26" s="201" t="s">
        <v>241</v>
      </c>
      <c r="C26" s="201"/>
      <c r="D26" s="201"/>
      <c r="E26" s="201"/>
      <c r="F26" s="201"/>
      <c r="G26" s="110" t="s">
        <v>421</v>
      </c>
      <c r="H26" s="22"/>
      <c r="I26" s="44"/>
      <c r="J26" s="22"/>
      <c r="K26" s="150"/>
      <c r="L26" s="22"/>
      <c r="M26" s="22"/>
      <c r="N26" s="150"/>
      <c r="O26" s="150"/>
      <c r="P26" s="150"/>
      <c r="Q26" s="22"/>
      <c r="R26" s="22"/>
      <c r="S26" s="24"/>
      <c r="T26" s="25"/>
      <c r="U26" s="25"/>
      <c r="V26" s="25"/>
      <c r="W26" s="26"/>
      <c r="X26" s="26"/>
      <c r="Y26" s="26"/>
      <c r="Z26" s="24"/>
      <c r="AA26" s="24"/>
      <c r="AB26" s="27"/>
      <c r="AC26" s="24"/>
    </row>
    <row r="27" spans="2:29" ht="24.75" customHeight="1" x14ac:dyDescent="0.2">
      <c r="B27" s="196" t="s">
        <v>242</v>
      </c>
      <c r="C27" s="196"/>
      <c r="D27" s="196"/>
      <c r="E27" s="196"/>
      <c r="F27" s="196"/>
      <c r="G27" s="110" t="s">
        <v>421</v>
      </c>
      <c r="H27" s="22"/>
      <c r="I27" s="44"/>
      <c r="J27" s="22"/>
      <c r="K27" s="150"/>
      <c r="L27" s="22"/>
      <c r="M27" s="22"/>
      <c r="N27" s="150"/>
      <c r="O27" s="150"/>
      <c r="P27" s="150"/>
      <c r="Q27" s="22"/>
      <c r="R27" s="22"/>
      <c r="S27" s="24"/>
      <c r="T27" s="25"/>
      <c r="U27" s="25"/>
      <c r="V27" s="25"/>
      <c r="W27" s="26"/>
      <c r="X27" s="26"/>
      <c r="Y27" s="26"/>
      <c r="Z27" s="24"/>
      <c r="AA27" s="24"/>
      <c r="AB27" s="27"/>
      <c r="AC27" s="24"/>
    </row>
    <row r="28" spans="2:29" ht="24.75" customHeight="1" x14ac:dyDescent="0.2">
      <c r="B28" s="201" t="s">
        <v>243</v>
      </c>
      <c r="C28" s="201"/>
      <c r="D28" s="201"/>
      <c r="E28" s="201"/>
      <c r="F28" s="201"/>
      <c r="G28" s="110" t="s">
        <v>421</v>
      </c>
      <c r="H28" s="22"/>
      <c r="I28" s="44"/>
      <c r="J28" s="22"/>
      <c r="K28" s="150"/>
      <c r="L28" s="22"/>
      <c r="M28" s="22"/>
      <c r="N28" s="150"/>
      <c r="O28" s="150"/>
      <c r="P28" s="150"/>
      <c r="Q28" s="22"/>
      <c r="R28" s="22"/>
      <c r="S28" s="24"/>
      <c r="T28" s="25"/>
      <c r="U28" s="25"/>
      <c r="V28" s="25"/>
      <c r="W28" s="26"/>
      <c r="X28" s="26"/>
      <c r="Y28" s="26"/>
      <c r="Z28" s="24"/>
      <c r="AA28" s="24"/>
      <c r="AB28" s="27"/>
      <c r="AC28" s="24"/>
    </row>
    <row r="29" spans="2:29" ht="51.75" customHeight="1" x14ac:dyDescent="0.2">
      <c r="B29" s="197" t="s">
        <v>244</v>
      </c>
      <c r="C29" s="198"/>
      <c r="D29" s="198"/>
      <c r="E29" s="198"/>
      <c r="F29" s="198"/>
      <c r="G29" s="122"/>
      <c r="H29" s="126">
        <v>5</v>
      </c>
      <c r="I29" s="70"/>
      <c r="J29" s="62"/>
      <c r="K29" s="62"/>
      <c r="L29" s="62"/>
      <c r="M29" s="62"/>
      <c r="N29" s="62"/>
      <c r="O29" s="62"/>
      <c r="P29" s="62"/>
      <c r="Q29" s="62"/>
      <c r="R29" s="62"/>
      <c r="S29" s="63"/>
      <c r="T29" s="64"/>
      <c r="U29" s="64"/>
      <c r="V29" s="64"/>
      <c r="W29" s="65"/>
      <c r="X29" s="65"/>
      <c r="Y29" s="65"/>
      <c r="Z29" s="63"/>
      <c r="AA29" s="63"/>
      <c r="AB29" s="66"/>
      <c r="AC29" s="63"/>
    </row>
    <row r="30" spans="2:29" ht="24.75" customHeight="1" x14ac:dyDescent="0.2">
      <c r="B30" s="193" t="s">
        <v>245</v>
      </c>
      <c r="C30" s="193"/>
      <c r="D30" s="193"/>
      <c r="E30" s="193"/>
      <c r="F30" s="193"/>
      <c r="G30" s="110" t="s">
        <v>420</v>
      </c>
      <c r="H30" s="18"/>
      <c r="I30" s="43"/>
      <c r="J30" s="18"/>
      <c r="K30" s="150"/>
      <c r="L30" s="18"/>
      <c r="M30" s="150"/>
      <c r="N30" s="18"/>
      <c r="O30" s="150"/>
      <c r="P30" s="18"/>
      <c r="Q30" s="18"/>
      <c r="R30" s="18"/>
      <c r="S30" s="15"/>
      <c r="T30" s="13"/>
      <c r="U30" s="13"/>
      <c r="V30" s="13"/>
      <c r="W30" s="9"/>
      <c r="X30" s="9"/>
      <c r="Y30" s="9"/>
      <c r="Z30" s="15"/>
      <c r="AA30" s="15"/>
      <c r="AB30" s="14"/>
      <c r="AC30" s="15"/>
    </row>
    <row r="31" spans="2:29" ht="24.75" customHeight="1" x14ac:dyDescent="0.2">
      <c r="B31" s="203" t="s">
        <v>247</v>
      </c>
      <c r="C31" s="203"/>
      <c r="D31" s="203"/>
      <c r="E31" s="203"/>
      <c r="F31" s="203"/>
      <c r="G31" s="116"/>
      <c r="H31" s="28"/>
      <c r="I31" s="46"/>
      <c r="J31" s="28"/>
      <c r="K31" s="150"/>
      <c r="L31" s="28"/>
      <c r="M31" s="150"/>
      <c r="N31" s="28"/>
      <c r="O31" s="150"/>
      <c r="P31" s="28"/>
      <c r="Q31" s="28"/>
      <c r="R31" s="28"/>
      <c r="S31" s="30"/>
      <c r="T31" s="31"/>
      <c r="U31" s="31"/>
      <c r="V31" s="31"/>
      <c r="W31" s="32"/>
      <c r="X31" s="32"/>
      <c r="Y31" s="32"/>
      <c r="Z31" s="30"/>
      <c r="AA31" s="30"/>
      <c r="AB31" s="33"/>
      <c r="AC31" s="30"/>
    </row>
    <row r="32" spans="2:29" ht="24.75" customHeight="1" x14ac:dyDescent="0.2">
      <c r="B32" s="190" t="s">
        <v>246</v>
      </c>
      <c r="C32" s="190"/>
      <c r="D32" s="190"/>
      <c r="E32" s="190"/>
      <c r="F32" s="190"/>
      <c r="G32" s="112"/>
      <c r="H32" s="22"/>
      <c r="I32" s="44"/>
      <c r="J32" s="22"/>
      <c r="K32" s="150"/>
      <c r="L32" s="22"/>
      <c r="M32" s="150"/>
      <c r="N32" s="22"/>
      <c r="O32" s="150"/>
      <c r="P32" s="22"/>
      <c r="Q32" s="22"/>
      <c r="R32" s="22"/>
      <c r="S32" s="24"/>
      <c r="T32" s="25"/>
      <c r="U32" s="25"/>
      <c r="V32" s="25"/>
      <c r="W32" s="26"/>
      <c r="X32" s="26"/>
      <c r="Y32" s="26"/>
      <c r="Z32" s="24"/>
      <c r="AA32" s="24"/>
      <c r="AB32" s="27"/>
      <c r="AC32" s="24"/>
    </row>
    <row r="33" spans="2:29" ht="24.75" customHeight="1" x14ac:dyDescent="0.2">
      <c r="B33" s="201" t="s">
        <v>248</v>
      </c>
      <c r="C33" s="201"/>
      <c r="D33" s="201"/>
      <c r="E33" s="201"/>
      <c r="F33" s="201"/>
      <c r="G33" s="110" t="s">
        <v>420</v>
      </c>
      <c r="H33" s="22"/>
      <c r="I33" s="44"/>
      <c r="J33" s="22"/>
      <c r="K33" s="150"/>
      <c r="L33" s="22"/>
      <c r="M33" s="150"/>
      <c r="N33" s="22"/>
      <c r="O33" s="150"/>
      <c r="P33" s="22"/>
      <c r="Q33" s="22"/>
      <c r="R33" s="22"/>
      <c r="S33" s="24"/>
      <c r="T33" s="25"/>
      <c r="U33" s="25"/>
      <c r="V33" s="25"/>
      <c r="W33" s="26"/>
      <c r="X33" s="26"/>
      <c r="Y33" s="26"/>
      <c r="Z33" s="24"/>
      <c r="AA33" s="24"/>
      <c r="AB33" s="27"/>
      <c r="AC33" s="24"/>
    </row>
    <row r="34" spans="2:29" ht="24.75" customHeight="1" x14ac:dyDescent="0.2">
      <c r="B34" s="196" t="s">
        <v>249</v>
      </c>
      <c r="C34" s="196"/>
      <c r="D34" s="196"/>
      <c r="E34" s="196"/>
      <c r="F34" s="196"/>
      <c r="G34" s="110" t="s">
        <v>420</v>
      </c>
      <c r="H34" s="22"/>
      <c r="I34" s="44"/>
      <c r="J34" s="22"/>
      <c r="K34" s="150"/>
      <c r="L34" s="22"/>
      <c r="M34" s="150"/>
      <c r="N34" s="22"/>
      <c r="O34" s="150"/>
      <c r="P34" s="22"/>
      <c r="Q34" s="22"/>
      <c r="R34" s="22"/>
      <c r="S34" s="24"/>
      <c r="T34" s="25"/>
      <c r="U34" s="25"/>
      <c r="V34" s="25"/>
      <c r="W34" s="26"/>
      <c r="X34" s="26"/>
      <c r="Y34" s="26"/>
      <c r="Z34" s="24"/>
      <c r="AA34" s="24"/>
      <c r="AB34" s="27"/>
      <c r="AC34" s="24"/>
    </row>
    <row r="35" spans="2:29" ht="45.75" customHeight="1" x14ac:dyDescent="0.2">
      <c r="B35" s="197" t="s">
        <v>250</v>
      </c>
      <c r="C35" s="198"/>
      <c r="D35" s="198"/>
      <c r="E35" s="198"/>
      <c r="F35" s="198"/>
      <c r="G35" s="122"/>
      <c r="H35" s="126">
        <v>25</v>
      </c>
      <c r="I35" s="70"/>
      <c r="J35" s="62"/>
      <c r="K35" s="62"/>
      <c r="L35" s="62"/>
      <c r="M35" s="62"/>
      <c r="N35" s="62"/>
      <c r="O35" s="62"/>
      <c r="P35" s="62"/>
      <c r="Q35" s="62"/>
      <c r="R35" s="62"/>
      <c r="S35" s="63"/>
      <c r="T35" s="64"/>
      <c r="U35" s="64"/>
      <c r="V35" s="64"/>
      <c r="W35" s="65"/>
      <c r="X35" s="65"/>
      <c r="Y35" s="65"/>
      <c r="Z35" s="63"/>
      <c r="AA35" s="63"/>
      <c r="AB35" s="66"/>
      <c r="AC35" s="63"/>
    </row>
    <row r="36" spans="2:29" ht="24.75" customHeight="1" x14ac:dyDescent="0.2">
      <c r="B36" s="193" t="s">
        <v>251</v>
      </c>
      <c r="C36" s="193"/>
      <c r="D36" s="193"/>
      <c r="E36" s="193"/>
      <c r="F36" s="193"/>
      <c r="G36" s="119"/>
      <c r="H36" s="18"/>
      <c r="I36" s="43"/>
      <c r="J36" s="18"/>
      <c r="K36" s="152"/>
      <c r="L36" s="18"/>
      <c r="M36" s="150"/>
      <c r="N36" s="18"/>
      <c r="O36" s="150"/>
      <c r="P36" s="18"/>
      <c r="Q36" s="18"/>
      <c r="R36" s="18"/>
      <c r="S36" s="15"/>
      <c r="T36" s="13"/>
      <c r="U36" s="13"/>
      <c r="V36" s="13"/>
      <c r="W36" s="9"/>
      <c r="X36" s="9"/>
      <c r="Y36" s="9"/>
      <c r="Z36" s="15"/>
      <c r="AA36" s="15"/>
      <c r="AB36" s="14"/>
      <c r="AC36" s="15"/>
    </row>
    <row r="37" spans="2:29" ht="24.75" customHeight="1" x14ac:dyDescent="0.2">
      <c r="B37" s="203" t="s">
        <v>252</v>
      </c>
      <c r="C37" s="203"/>
      <c r="D37" s="203"/>
      <c r="E37" s="203"/>
      <c r="F37" s="203"/>
      <c r="G37" s="116"/>
      <c r="H37" s="28"/>
      <c r="I37" s="46"/>
      <c r="J37" s="28"/>
      <c r="K37" s="150"/>
      <c r="L37" s="28"/>
      <c r="M37" s="150"/>
      <c r="N37" s="28"/>
      <c r="O37" s="150"/>
      <c r="P37" s="28"/>
      <c r="Q37" s="28"/>
      <c r="R37" s="28"/>
      <c r="S37" s="30"/>
      <c r="T37" s="31"/>
      <c r="U37" s="31"/>
      <c r="V37" s="31"/>
      <c r="W37" s="32"/>
      <c r="X37" s="32"/>
      <c r="Y37" s="32"/>
      <c r="Z37" s="30"/>
      <c r="AA37" s="30"/>
      <c r="AB37" s="33"/>
      <c r="AC37" s="30"/>
    </row>
    <row r="38" spans="2:29" ht="24.75" customHeight="1" x14ac:dyDescent="0.2">
      <c r="B38" s="194" t="s">
        <v>253</v>
      </c>
      <c r="C38" s="194"/>
      <c r="D38" s="194"/>
      <c r="E38" s="194"/>
      <c r="F38" s="194"/>
      <c r="G38" s="114"/>
      <c r="H38" s="18"/>
      <c r="I38" s="43"/>
      <c r="K38" s="152"/>
      <c r="M38" s="150"/>
      <c r="O38" s="150"/>
    </row>
    <row r="39" spans="2:29" ht="24.75" customHeight="1" x14ac:dyDescent="0.2">
      <c r="B39" s="190" t="s">
        <v>254</v>
      </c>
      <c r="C39" s="190"/>
      <c r="D39" s="190"/>
      <c r="E39" s="190"/>
      <c r="F39" s="190"/>
      <c r="G39" s="112"/>
      <c r="H39" s="22"/>
      <c r="I39" s="44"/>
      <c r="J39" s="22"/>
      <c r="K39" s="153"/>
      <c r="L39" s="22"/>
      <c r="M39" s="150"/>
      <c r="N39" s="22"/>
      <c r="O39" s="150"/>
      <c r="P39" s="22"/>
      <c r="Q39" s="22"/>
      <c r="R39" s="22"/>
      <c r="S39" s="24"/>
      <c r="T39" s="25"/>
      <c r="U39" s="25"/>
      <c r="V39" s="25"/>
      <c r="W39" s="26"/>
      <c r="X39" s="26"/>
      <c r="Y39" s="26"/>
      <c r="Z39" s="24"/>
      <c r="AA39" s="24"/>
      <c r="AB39" s="27"/>
      <c r="AC39" s="24"/>
    </row>
    <row r="40" spans="2:29" ht="24.75" customHeight="1" x14ac:dyDescent="0.2">
      <c r="B40" s="228" t="s">
        <v>255</v>
      </c>
      <c r="C40" s="228"/>
      <c r="D40" s="228"/>
      <c r="E40" s="228"/>
      <c r="F40" s="228"/>
      <c r="G40" s="110" t="s">
        <v>426</v>
      </c>
      <c r="H40" s="18"/>
      <c r="I40" s="43"/>
      <c r="K40" s="150"/>
      <c r="M40" s="150"/>
      <c r="O40" s="150"/>
    </row>
    <row r="41" spans="2:29" ht="24.75" customHeight="1" x14ac:dyDescent="0.2">
      <c r="B41" s="201" t="s">
        <v>256</v>
      </c>
      <c r="C41" s="201"/>
      <c r="D41" s="201"/>
      <c r="E41" s="201"/>
      <c r="F41" s="201"/>
      <c r="G41" s="118"/>
      <c r="H41" s="22"/>
      <c r="I41" s="44"/>
      <c r="J41" s="22"/>
      <c r="K41" s="150"/>
      <c r="L41" s="22"/>
      <c r="M41" s="150"/>
      <c r="N41" s="22"/>
      <c r="O41" s="150"/>
      <c r="P41" s="22"/>
      <c r="Q41" s="22"/>
      <c r="R41" s="22"/>
      <c r="S41" s="24"/>
      <c r="T41" s="25"/>
      <c r="U41" s="25"/>
      <c r="V41" s="25"/>
      <c r="W41" s="26"/>
      <c r="X41" s="26"/>
      <c r="Y41" s="26"/>
      <c r="Z41" s="24"/>
      <c r="AA41" s="24"/>
      <c r="AB41" s="27"/>
      <c r="AC41" s="24"/>
    </row>
    <row r="42" spans="2:29" ht="24.75" customHeight="1" x14ac:dyDescent="0.2">
      <c r="B42" s="193" t="s">
        <v>257</v>
      </c>
      <c r="C42" s="193"/>
      <c r="D42" s="193"/>
      <c r="E42" s="193"/>
      <c r="F42" s="193"/>
      <c r="G42" s="119"/>
      <c r="H42" s="18"/>
      <c r="I42" s="43"/>
      <c r="K42" s="150"/>
      <c r="M42" s="150"/>
      <c r="O42" s="150"/>
    </row>
    <row r="43" spans="2:29" ht="24.75" customHeight="1" x14ac:dyDescent="0.2">
      <c r="B43" s="203" t="s">
        <v>258</v>
      </c>
      <c r="C43" s="203"/>
      <c r="D43" s="203"/>
      <c r="E43" s="203"/>
      <c r="F43" s="203"/>
      <c r="G43" s="116"/>
      <c r="H43" s="28"/>
      <c r="I43" s="46"/>
      <c r="J43" s="28"/>
      <c r="K43" s="150"/>
      <c r="L43" s="28"/>
      <c r="M43" s="150"/>
      <c r="N43" s="28"/>
      <c r="O43" s="150"/>
      <c r="P43" s="28"/>
      <c r="Q43" s="28"/>
      <c r="R43" s="28"/>
      <c r="S43" s="30"/>
      <c r="T43" s="31"/>
      <c r="U43" s="31"/>
      <c r="V43" s="31"/>
      <c r="W43" s="32"/>
      <c r="X43" s="32"/>
      <c r="Y43" s="32"/>
      <c r="Z43" s="30"/>
      <c r="AA43" s="30"/>
      <c r="AB43" s="33"/>
      <c r="AC43" s="30"/>
    </row>
    <row r="44" spans="2:29" ht="24.75" customHeight="1" x14ac:dyDescent="0.2">
      <c r="B44" s="194" t="s">
        <v>261</v>
      </c>
      <c r="C44" s="194"/>
      <c r="D44" s="194"/>
      <c r="E44" s="194"/>
      <c r="F44" s="194"/>
      <c r="G44" s="114"/>
      <c r="H44" s="28"/>
      <c r="I44" s="46"/>
      <c r="J44" s="28"/>
      <c r="K44" s="150"/>
      <c r="L44" s="28"/>
      <c r="M44" s="150"/>
      <c r="N44" s="28"/>
      <c r="O44" s="150"/>
      <c r="P44" s="28"/>
      <c r="Q44" s="28"/>
      <c r="R44" s="28"/>
      <c r="S44" s="30"/>
      <c r="T44" s="31"/>
      <c r="U44" s="31"/>
      <c r="V44" s="31"/>
      <c r="W44" s="32"/>
      <c r="X44" s="32"/>
      <c r="Y44" s="32"/>
      <c r="Z44" s="30"/>
      <c r="AA44" s="30"/>
      <c r="AB44" s="33"/>
      <c r="AC44" s="30"/>
    </row>
    <row r="45" spans="2:29" ht="24.75" customHeight="1" x14ac:dyDescent="0.2">
      <c r="B45" s="196" t="s">
        <v>259</v>
      </c>
      <c r="C45" s="196"/>
      <c r="D45" s="196"/>
      <c r="E45" s="196"/>
      <c r="F45" s="196"/>
      <c r="G45" s="117"/>
      <c r="H45" s="22"/>
      <c r="I45" s="44"/>
      <c r="J45" s="22"/>
      <c r="K45" s="150"/>
      <c r="L45" s="22"/>
      <c r="M45" s="150"/>
      <c r="N45" s="22"/>
      <c r="O45" s="150"/>
      <c r="P45" s="22"/>
      <c r="Q45" s="22"/>
      <c r="R45" s="22"/>
      <c r="S45" s="24"/>
      <c r="T45" s="25"/>
      <c r="U45" s="25"/>
      <c r="V45" s="25"/>
      <c r="W45" s="26"/>
      <c r="X45" s="26"/>
      <c r="Y45" s="26"/>
      <c r="Z45" s="24"/>
      <c r="AA45" s="24"/>
      <c r="AB45" s="27"/>
      <c r="AC45" s="24"/>
    </row>
    <row r="46" spans="2:29" ht="24.75" customHeight="1" x14ac:dyDescent="0.2">
      <c r="B46" s="196" t="s">
        <v>262</v>
      </c>
      <c r="C46" s="196"/>
      <c r="D46" s="196"/>
      <c r="E46" s="196"/>
      <c r="F46" s="196"/>
      <c r="G46" s="117"/>
      <c r="H46" s="22"/>
      <c r="I46" s="44"/>
      <c r="J46" s="22"/>
      <c r="K46" s="150"/>
      <c r="L46" s="22"/>
      <c r="M46" s="150"/>
      <c r="N46" s="22"/>
      <c r="O46" s="150"/>
      <c r="P46" s="22"/>
      <c r="Q46" s="22"/>
      <c r="R46" s="22"/>
      <c r="S46" s="24"/>
      <c r="T46" s="25"/>
      <c r="U46" s="25"/>
      <c r="V46" s="25"/>
      <c r="W46" s="26"/>
      <c r="X46" s="26"/>
      <c r="Y46" s="26"/>
      <c r="Z46" s="24"/>
      <c r="AA46" s="24"/>
      <c r="AB46" s="27"/>
      <c r="AC46" s="24"/>
    </row>
    <row r="47" spans="2:29" ht="24.75" customHeight="1" x14ac:dyDescent="0.2">
      <c r="B47" s="201" t="s">
        <v>260</v>
      </c>
      <c r="C47" s="201"/>
      <c r="D47" s="201"/>
      <c r="E47" s="201"/>
      <c r="F47" s="201"/>
      <c r="G47" s="118"/>
      <c r="H47" s="22"/>
      <c r="I47" s="44"/>
      <c r="J47" s="22"/>
      <c r="K47" s="150"/>
      <c r="L47" s="22"/>
      <c r="M47" s="150"/>
      <c r="N47" s="22"/>
      <c r="O47" s="150"/>
      <c r="P47" s="22"/>
      <c r="Q47" s="22"/>
      <c r="R47" s="22"/>
      <c r="S47" s="24"/>
      <c r="T47" s="25"/>
      <c r="U47" s="25"/>
      <c r="V47" s="25"/>
      <c r="W47" s="26"/>
      <c r="X47" s="26"/>
      <c r="Y47" s="26"/>
      <c r="Z47" s="24"/>
      <c r="AA47" s="24"/>
      <c r="AB47" s="27"/>
      <c r="AC47" s="24"/>
    </row>
    <row r="48" spans="2:29" ht="33" customHeight="1" x14ac:dyDescent="0.2">
      <c r="B48" s="197" t="s">
        <v>265</v>
      </c>
      <c r="C48" s="198"/>
      <c r="D48" s="198"/>
      <c r="E48" s="198"/>
      <c r="F48" s="198"/>
      <c r="G48" s="122"/>
      <c r="H48" s="84">
        <v>5</v>
      </c>
      <c r="I48" s="61"/>
      <c r="J48" s="52"/>
      <c r="K48" s="52"/>
      <c r="L48" s="52"/>
      <c r="M48" s="52"/>
      <c r="N48" s="52"/>
      <c r="O48" s="52"/>
      <c r="P48" s="52"/>
      <c r="Q48" s="52"/>
      <c r="R48" s="52"/>
      <c r="S48" s="53"/>
      <c r="T48" s="54"/>
      <c r="U48" s="54"/>
      <c r="V48" s="54"/>
      <c r="W48" s="55"/>
      <c r="X48" s="55"/>
      <c r="Y48" s="55"/>
      <c r="Z48" s="53"/>
      <c r="AA48" s="53"/>
      <c r="AB48" s="56"/>
      <c r="AC48" s="53"/>
    </row>
    <row r="49" spans="2:29" ht="24.75" customHeight="1" x14ac:dyDescent="0.2">
      <c r="B49" s="193" t="s">
        <v>263</v>
      </c>
      <c r="C49" s="193"/>
      <c r="D49" s="193"/>
      <c r="E49" s="193"/>
      <c r="F49" s="193"/>
      <c r="G49" s="110" t="s">
        <v>426</v>
      </c>
      <c r="H49" s="18"/>
      <c r="I49" s="43"/>
      <c r="K49" s="150"/>
      <c r="M49" s="150"/>
      <c r="O49" s="150"/>
    </row>
    <row r="50" spans="2:29" ht="24.75" customHeight="1" x14ac:dyDescent="0.2">
      <c r="B50" s="201" t="s">
        <v>264</v>
      </c>
      <c r="C50" s="201"/>
      <c r="D50" s="201"/>
      <c r="E50" s="201"/>
      <c r="F50" s="201"/>
      <c r="G50" s="110" t="s">
        <v>426</v>
      </c>
      <c r="H50" s="22"/>
      <c r="I50" s="44"/>
      <c r="J50" s="22"/>
      <c r="K50" s="150"/>
      <c r="L50" s="22"/>
      <c r="M50" s="150"/>
      <c r="N50" s="22"/>
      <c r="O50" s="150"/>
      <c r="P50" s="22"/>
      <c r="Q50" s="22"/>
      <c r="R50" s="22"/>
      <c r="S50" s="24"/>
      <c r="T50" s="25"/>
      <c r="U50" s="25"/>
      <c r="V50" s="25"/>
      <c r="W50" s="26"/>
      <c r="X50" s="26"/>
      <c r="Y50" s="26"/>
      <c r="Z50" s="24"/>
      <c r="AA50" s="24"/>
      <c r="AB50" s="27"/>
      <c r="AC50" s="24"/>
    </row>
    <row r="51" spans="2:29" ht="33" customHeight="1" x14ac:dyDescent="0.2">
      <c r="B51" s="197" t="s">
        <v>266</v>
      </c>
      <c r="C51" s="198"/>
      <c r="D51" s="198"/>
      <c r="E51" s="198"/>
      <c r="F51" s="198"/>
      <c r="G51" s="122"/>
      <c r="H51" s="84">
        <v>30</v>
      </c>
      <c r="I51" s="61"/>
      <c r="J51" s="52"/>
      <c r="K51" s="52"/>
      <c r="L51" s="52"/>
      <c r="M51" s="52"/>
      <c r="N51" s="52"/>
      <c r="O51" s="52"/>
      <c r="P51" s="52"/>
      <c r="Q51" s="52"/>
      <c r="R51" s="52"/>
      <c r="S51" s="53"/>
      <c r="T51" s="54"/>
      <c r="U51" s="54"/>
      <c r="V51" s="54"/>
      <c r="W51" s="55"/>
      <c r="X51" s="55"/>
      <c r="Y51" s="55"/>
      <c r="Z51" s="53"/>
      <c r="AA51" s="53"/>
      <c r="AB51" s="56"/>
      <c r="AC51" s="53"/>
    </row>
    <row r="52" spans="2:29" ht="24.75" customHeight="1" x14ac:dyDescent="0.2">
      <c r="B52" s="228" t="s">
        <v>267</v>
      </c>
      <c r="C52" s="228"/>
      <c r="D52" s="228"/>
      <c r="E52" s="228"/>
      <c r="F52" s="228"/>
      <c r="G52" s="119"/>
      <c r="H52" s="18"/>
      <c r="I52" s="43"/>
      <c r="J52" s="18"/>
      <c r="K52" s="150"/>
      <c r="L52" s="18"/>
      <c r="M52" s="150"/>
      <c r="N52" s="18"/>
      <c r="O52" s="150"/>
      <c r="P52" s="18"/>
      <c r="Q52" s="18"/>
      <c r="R52" s="18"/>
      <c r="S52" s="15"/>
      <c r="T52" s="13"/>
      <c r="U52" s="13"/>
      <c r="V52" s="13"/>
      <c r="W52" s="9"/>
      <c r="X52" s="9"/>
      <c r="Y52" s="9"/>
      <c r="Z52" s="15"/>
      <c r="AA52" s="15"/>
      <c r="AB52" s="14"/>
      <c r="AC52" s="15"/>
    </row>
    <row r="53" spans="2:29" ht="24.75" customHeight="1" x14ac:dyDescent="0.2">
      <c r="B53" s="230" t="s">
        <v>268</v>
      </c>
      <c r="C53" s="230"/>
      <c r="D53" s="230"/>
      <c r="E53" s="230"/>
      <c r="F53" s="230"/>
      <c r="G53" s="135"/>
      <c r="H53" s="28"/>
      <c r="I53" s="46"/>
      <c r="J53" s="28"/>
      <c r="K53" s="150"/>
      <c r="L53" s="28"/>
      <c r="M53" s="150"/>
      <c r="N53" s="28"/>
      <c r="O53" s="150"/>
      <c r="P53" s="28"/>
      <c r="Q53" s="28"/>
      <c r="R53" s="28"/>
      <c r="S53" s="30"/>
      <c r="T53" s="31"/>
      <c r="U53" s="31"/>
      <c r="V53" s="31"/>
      <c r="W53" s="32"/>
      <c r="X53" s="32"/>
      <c r="Y53" s="32"/>
      <c r="Z53" s="30"/>
      <c r="AA53" s="30"/>
      <c r="AB53" s="33"/>
      <c r="AC53" s="30"/>
    </row>
    <row r="54" spans="2:29" ht="24.75" customHeight="1" x14ac:dyDescent="0.2">
      <c r="B54" s="190" t="s">
        <v>269</v>
      </c>
      <c r="C54" s="190"/>
      <c r="D54" s="190"/>
      <c r="E54" s="190"/>
      <c r="F54" s="190"/>
      <c r="G54" s="112"/>
      <c r="H54" s="22"/>
      <c r="I54" s="44"/>
      <c r="J54" s="22"/>
      <c r="K54" s="150"/>
      <c r="L54" s="22"/>
      <c r="M54" s="150"/>
      <c r="N54" s="22"/>
      <c r="O54" s="150"/>
      <c r="P54" s="22"/>
      <c r="Q54" s="22"/>
      <c r="R54" s="22"/>
      <c r="S54" s="24"/>
      <c r="T54" s="25"/>
      <c r="U54" s="25"/>
      <c r="V54" s="25"/>
      <c r="W54" s="26"/>
      <c r="X54" s="26"/>
      <c r="Y54" s="26"/>
      <c r="Z54" s="24"/>
      <c r="AA54" s="24"/>
      <c r="AB54" s="27"/>
      <c r="AC54" s="24"/>
    </row>
    <row r="55" spans="2:29" ht="24.75" customHeight="1" x14ac:dyDescent="0.2">
      <c r="B55" s="190" t="s">
        <v>270</v>
      </c>
      <c r="C55" s="190"/>
      <c r="D55" s="190"/>
      <c r="E55" s="190"/>
      <c r="F55" s="190"/>
      <c r="G55" s="112"/>
      <c r="H55" s="22"/>
      <c r="I55" s="44"/>
      <c r="J55" s="22"/>
      <c r="K55" s="150"/>
      <c r="L55" s="22"/>
      <c r="M55" s="150"/>
      <c r="N55" s="22"/>
      <c r="O55" s="150"/>
      <c r="P55" s="22"/>
      <c r="Q55" s="22"/>
      <c r="R55" s="22"/>
      <c r="S55" s="24"/>
      <c r="T55" s="25"/>
      <c r="U55" s="25"/>
      <c r="V55" s="25"/>
      <c r="W55" s="26"/>
      <c r="X55" s="26"/>
      <c r="Y55" s="26"/>
      <c r="Z55" s="24"/>
      <c r="AA55" s="24"/>
      <c r="AB55" s="27"/>
      <c r="AC55" s="24"/>
    </row>
    <row r="56" spans="2:29" ht="24.75" customHeight="1" x14ac:dyDescent="0.2">
      <c r="B56" s="202" t="s">
        <v>271</v>
      </c>
      <c r="C56" s="202"/>
      <c r="D56" s="202"/>
      <c r="E56" s="202"/>
      <c r="F56" s="202"/>
      <c r="G56" s="134"/>
      <c r="H56" s="34"/>
      <c r="I56" s="45"/>
      <c r="J56" s="34"/>
      <c r="K56" s="150"/>
      <c r="L56" s="34"/>
      <c r="M56" s="150"/>
      <c r="N56" s="34"/>
      <c r="O56" s="150"/>
      <c r="P56" s="34"/>
      <c r="Q56" s="34"/>
      <c r="R56" s="34"/>
      <c r="S56" s="36"/>
      <c r="T56" s="37"/>
      <c r="U56" s="37"/>
      <c r="V56" s="37"/>
      <c r="W56" s="38"/>
      <c r="X56" s="38"/>
      <c r="Y56" s="38"/>
      <c r="Z56" s="36"/>
      <c r="AA56" s="36"/>
      <c r="AB56" s="39"/>
      <c r="AC56" s="36"/>
    </row>
    <row r="57" spans="2:29" ht="24.75" customHeight="1" x14ac:dyDescent="0.2">
      <c r="B57" s="203" t="s">
        <v>272</v>
      </c>
      <c r="C57" s="203"/>
      <c r="D57" s="203"/>
      <c r="E57" s="203"/>
      <c r="F57" s="203"/>
      <c r="G57" s="116"/>
      <c r="H57" s="28"/>
      <c r="I57" s="46"/>
      <c r="J57" s="28"/>
      <c r="K57" s="150"/>
      <c r="L57" s="28"/>
      <c r="M57" s="150"/>
      <c r="N57" s="28"/>
      <c r="O57" s="150"/>
      <c r="P57" s="28"/>
      <c r="Q57" s="28"/>
      <c r="R57" s="28"/>
      <c r="S57" s="30"/>
      <c r="T57" s="31"/>
      <c r="U57" s="31"/>
      <c r="V57" s="31"/>
      <c r="W57" s="32"/>
      <c r="X57" s="32"/>
      <c r="Y57" s="32"/>
      <c r="Z57" s="30"/>
      <c r="AA57" s="30"/>
      <c r="AB57" s="33"/>
      <c r="AC57" s="30"/>
    </row>
    <row r="58" spans="2:29" ht="24.75" customHeight="1" x14ac:dyDescent="0.2">
      <c r="B58" s="190" t="s">
        <v>273</v>
      </c>
      <c r="C58" s="190"/>
      <c r="D58" s="190"/>
      <c r="E58" s="190"/>
      <c r="F58" s="190"/>
      <c r="G58" s="112"/>
      <c r="H58" s="22"/>
      <c r="I58" s="44"/>
      <c r="J58" s="22"/>
      <c r="K58" s="150"/>
      <c r="L58" s="22"/>
      <c r="M58" s="150"/>
      <c r="N58" s="22"/>
      <c r="O58" s="150"/>
      <c r="P58" s="22"/>
      <c r="Q58" s="22"/>
      <c r="R58" s="22"/>
      <c r="S58" s="24"/>
      <c r="T58" s="25"/>
      <c r="U58" s="25"/>
      <c r="V58" s="25"/>
      <c r="W58" s="26"/>
      <c r="X58" s="26"/>
      <c r="Y58" s="26"/>
      <c r="Z58" s="24"/>
      <c r="AA58" s="24"/>
      <c r="AB58" s="27"/>
      <c r="AC58" s="24"/>
    </row>
    <row r="59" spans="2:29" ht="33" customHeight="1" x14ac:dyDescent="0.2">
      <c r="B59" s="197" t="s">
        <v>274</v>
      </c>
      <c r="C59" s="198"/>
      <c r="D59" s="198"/>
      <c r="E59" s="198"/>
      <c r="F59" s="198"/>
      <c r="G59" s="122"/>
      <c r="H59" s="84">
        <v>5</v>
      </c>
      <c r="I59" s="59"/>
      <c r="J59" s="52"/>
      <c r="K59" s="52"/>
      <c r="L59" s="52"/>
      <c r="M59" s="52"/>
      <c r="N59" s="52"/>
      <c r="O59" s="52"/>
      <c r="P59" s="52"/>
      <c r="Q59" s="52"/>
      <c r="R59" s="52"/>
      <c r="S59" s="53"/>
      <c r="T59" s="54"/>
      <c r="U59" s="54"/>
      <c r="V59" s="54"/>
      <c r="W59" s="55"/>
      <c r="X59" s="55"/>
      <c r="Y59" s="55"/>
      <c r="Z59" s="53"/>
      <c r="AA59" s="53"/>
      <c r="AB59" s="56"/>
      <c r="AC59" s="53"/>
    </row>
    <row r="60" spans="2:29" ht="24.75" customHeight="1" x14ac:dyDescent="0.2">
      <c r="B60" s="193" t="s">
        <v>275</v>
      </c>
      <c r="C60" s="193"/>
      <c r="D60" s="193"/>
      <c r="E60" s="193"/>
      <c r="F60" s="193"/>
      <c r="G60" s="110" t="s">
        <v>426</v>
      </c>
      <c r="H60" s="18"/>
      <c r="I60" s="43"/>
      <c r="J60" s="150"/>
      <c r="K60" s="150"/>
      <c r="M60" s="150"/>
      <c r="N60" s="150"/>
      <c r="O60" s="150"/>
      <c r="T60" s="150"/>
      <c r="V60" s="150"/>
    </row>
    <row r="61" spans="2:29" ht="24.75" customHeight="1" x14ac:dyDescent="0.2">
      <c r="B61" s="201" t="s">
        <v>276</v>
      </c>
      <c r="C61" s="201"/>
      <c r="D61" s="201"/>
      <c r="E61" s="201"/>
      <c r="F61" s="201"/>
      <c r="G61" s="110" t="s">
        <v>426</v>
      </c>
      <c r="H61" s="22"/>
      <c r="I61" s="44"/>
      <c r="J61" s="150"/>
      <c r="K61" s="150"/>
      <c r="L61" s="22"/>
      <c r="M61" s="150"/>
      <c r="N61" s="150"/>
      <c r="O61" s="150"/>
      <c r="P61" s="22"/>
      <c r="Q61" s="22"/>
      <c r="R61" s="22"/>
      <c r="S61" s="24"/>
      <c r="T61" s="150"/>
      <c r="U61" s="25"/>
      <c r="V61" s="150"/>
      <c r="W61" s="26"/>
      <c r="X61" s="26"/>
      <c r="Y61" s="26"/>
      <c r="Z61" s="24"/>
      <c r="AA61" s="24"/>
      <c r="AB61" s="27"/>
      <c r="AC61" s="24"/>
    </row>
    <row r="62" spans="2:29" ht="24.75" customHeight="1" x14ac:dyDescent="0.2">
      <c r="B62" s="201" t="s">
        <v>277</v>
      </c>
      <c r="C62" s="201"/>
      <c r="D62" s="201"/>
      <c r="E62" s="201"/>
      <c r="F62" s="201"/>
      <c r="G62" s="110" t="s">
        <v>421</v>
      </c>
      <c r="H62" s="22"/>
      <c r="I62" s="44"/>
      <c r="J62" s="150"/>
      <c r="K62" s="150"/>
      <c r="L62" s="22"/>
      <c r="M62" s="150"/>
      <c r="N62" s="150"/>
      <c r="O62" s="150"/>
      <c r="P62" s="22"/>
      <c r="Q62" s="22"/>
      <c r="R62" s="22"/>
      <c r="S62" s="24"/>
      <c r="T62" s="150"/>
      <c r="U62" s="25"/>
      <c r="V62" s="150"/>
      <c r="W62" s="26"/>
      <c r="X62" s="26"/>
      <c r="Y62" s="26"/>
      <c r="Z62" s="24"/>
      <c r="AA62" s="24"/>
      <c r="AB62" s="27"/>
      <c r="AC62" s="24"/>
    </row>
  </sheetData>
  <mergeCells count="63">
    <mergeCell ref="B40:F40"/>
    <mergeCell ref="B41:F41"/>
    <mergeCell ref="B37:F37"/>
    <mergeCell ref="B39:F39"/>
    <mergeCell ref="B38:F38"/>
    <mergeCell ref="B15:F15"/>
    <mergeCell ref="B25:F25"/>
    <mergeCell ref="B26:F26"/>
    <mergeCell ref="B60:F60"/>
    <mergeCell ref="B61:F61"/>
    <mergeCell ref="B48:F48"/>
    <mergeCell ref="B49:F49"/>
    <mergeCell ref="B50:F50"/>
    <mergeCell ref="B47:F47"/>
    <mergeCell ref="B36:F36"/>
    <mergeCell ref="B42:F42"/>
    <mergeCell ref="B43:F43"/>
    <mergeCell ref="B44:F44"/>
    <mergeCell ref="B45:F45"/>
    <mergeCell ref="B46:F46"/>
    <mergeCell ref="B30:F30"/>
    <mergeCell ref="B62:F62"/>
    <mergeCell ref="B51:F51"/>
    <mergeCell ref="B52:F52"/>
    <mergeCell ref="B56:F56"/>
    <mergeCell ref="B57:F57"/>
    <mergeCell ref="B58:F58"/>
    <mergeCell ref="B59:F59"/>
    <mergeCell ref="B53:F53"/>
    <mergeCell ref="B55:F55"/>
    <mergeCell ref="B54:F54"/>
    <mergeCell ref="B31:F31"/>
    <mergeCell ref="B32:F32"/>
    <mergeCell ref="B33:F33"/>
    <mergeCell ref="B34:F34"/>
    <mergeCell ref="B35:F35"/>
    <mergeCell ref="B29:F29"/>
    <mergeCell ref="B16:F16"/>
    <mergeCell ref="B17:F17"/>
    <mergeCell ref="B18:F18"/>
    <mergeCell ref="B19:F19"/>
    <mergeCell ref="B20:F20"/>
    <mergeCell ref="B21:F21"/>
    <mergeCell ref="B22:F22"/>
    <mergeCell ref="B23:F23"/>
    <mergeCell ref="B24:F24"/>
    <mergeCell ref="B27:F27"/>
    <mergeCell ref="B28:F28"/>
    <mergeCell ref="B10:F10"/>
    <mergeCell ref="B11:F11"/>
    <mergeCell ref="B12:F12"/>
    <mergeCell ref="B13:F13"/>
    <mergeCell ref="B14:F14"/>
    <mergeCell ref="B6:F6"/>
    <mergeCell ref="B7:F7"/>
    <mergeCell ref="B8:F8"/>
    <mergeCell ref="B9:F9"/>
    <mergeCell ref="J3:K3"/>
    <mergeCell ref="L3:S3"/>
    <mergeCell ref="T3:Y3"/>
    <mergeCell ref="Z3:AA3"/>
    <mergeCell ref="AB3:AC3"/>
    <mergeCell ref="B5:F5"/>
  </mergeCells>
  <conditionalFormatting sqref="T6:V6">
    <cfRule type="cellIs" dxfId="5" priority="1" stopIfTrue="1" operator="equal">
      <formula>"set16"</formula>
    </cfRule>
    <cfRule type="cellIs" dxfId="4" priority="2" stopIfTrue="1" operator="equal">
      <formula>"set17"</formula>
    </cfRule>
    <cfRule type="cellIs" dxfId="3" priority="3" stopIfTrue="1" operator="equal">
      <formula>"set18"</formula>
    </cfRule>
  </conditionalFormatting>
  <hyperlinks>
    <hyperlink ref="O1" location="'C2 Ontvangen en opslaan'!A1" display="C2"/>
    <hyperlink ref="N1" location="'C1 Werken in team'!A1" display="C1"/>
    <hyperlink ref="P1" location="'C3 Verzendklaarmaken'!A1" display="C3"/>
    <hyperlink ref="Q1" location="'C4 ITM besturen'!A1" display="C4"/>
    <hyperlink ref="R1" location="'C5 Veilig werken'!A1" display="C5"/>
    <hyperlink ref="S1" location="'C6 Voorraadbeheren'!A1" display="C6"/>
  </hyperlinks>
  <pageMargins left="0.55000000000000004" right="0.5" top="0.48" bottom="0.5" header="0.5" footer="0.5"/>
  <pageSetup paperSize="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ICT!$A$1:$A$13</xm:f>
          </x14:formula1>
          <xm:sqref>G7:G9 G11:G14 G16:G17 G21:G28 G30 G33:G34 G40 G49:G50 G60:G62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6"/>
  <sheetViews>
    <sheetView showGridLines="0" workbookViewId="0">
      <pane ySplit="5" topLeftCell="A6" activePane="bottomLeft" state="frozen"/>
      <selection activeCell="S7" sqref="S7:U11"/>
      <selection pane="bottomLeft" activeCell="B138" sqref="B138:F138"/>
    </sheetView>
  </sheetViews>
  <sheetFormatPr defaultColWidth="8.85546875" defaultRowHeight="12.75" x14ac:dyDescent="0.2"/>
  <cols>
    <col min="1" max="1" width="4.140625" style="1" customWidth="1"/>
    <col min="2" max="4" width="8.85546875" style="1"/>
    <col min="5" max="5" width="10.85546875" style="1" customWidth="1"/>
    <col min="6" max="6" width="36.28515625" style="1" customWidth="1"/>
    <col min="7" max="7" width="36.28515625" style="1" hidden="1" customWidth="1"/>
    <col min="8" max="8" width="4.28515625" style="5" customWidth="1"/>
    <col min="9" max="9" width="5" style="5" customWidth="1"/>
    <col min="10" max="10" width="5.28515625" style="5" customWidth="1"/>
    <col min="11" max="11" width="5.28515625" style="16" customWidth="1"/>
    <col min="12" max="18" width="5.28515625" style="5" customWidth="1"/>
    <col min="19" max="19" width="5.28515625" style="1" customWidth="1"/>
    <col min="20" max="22" width="2.85546875" style="7" customWidth="1"/>
    <col min="23" max="25" width="2.85546875" style="6" customWidth="1"/>
    <col min="26" max="27" width="5.28515625" style="1" customWidth="1"/>
    <col min="28" max="28" width="5.28515625" style="2" customWidth="1"/>
    <col min="29" max="29" width="5.28515625" style="1" customWidth="1"/>
    <col min="30" max="30" width="9.140625" style="15" customWidth="1"/>
    <col min="31" max="31" width="8.85546875" style="15"/>
    <col min="32" max="16384" width="8.85546875" style="1"/>
  </cols>
  <sheetData>
    <row r="1" spans="1:29" x14ac:dyDescent="0.2">
      <c r="A1" s="8"/>
      <c r="B1" s="2"/>
      <c r="H1" s="142">
        <f>'C1 Werken in team'!H5+'C2 Ontvangen en opslaan'!H5+'C3 Verzendklaarmaken'!H5+'C4 ITM besturen'!H5+'C5 Veilig werken'!H5+'C6 Voorraadbeheer'!H5</f>
        <v>400</v>
      </c>
      <c r="I1" s="142">
        <f>'C1 Werken in team'!I5+'C2 Ontvangen en opslaan'!I5+'C3 Verzendklaarmaken'!I5+'C4 ITM besturen'!I5+'C5 Veilig werken'!I5+'C6 Voorraadbeheer'!I5</f>
        <v>0</v>
      </c>
      <c r="J1" s="9"/>
      <c r="K1" s="4"/>
      <c r="L1" s="10"/>
      <c r="M1" s="10"/>
      <c r="N1" s="77" t="s">
        <v>111</v>
      </c>
      <c r="O1" s="76" t="s">
        <v>112</v>
      </c>
      <c r="P1" s="76" t="s">
        <v>113</v>
      </c>
      <c r="Q1" s="76" t="s">
        <v>114</v>
      </c>
      <c r="R1" s="154" t="s">
        <v>115</v>
      </c>
      <c r="S1" s="76" t="s">
        <v>116</v>
      </c>
    </row>
    <row r="2" spans="1:29" ht="13.5" thickBot="1" x14ac:dyDescent="0.25">
      <c r="B2" s="2"/>
      <c r="F2" s="2"/>
      <c r="G2" s="2"/>
      <c r="J2" s="9"/>
      <c r="K2" s="4"/>
      <c r="L2" s="10"/>
      <c r="M2" s="10"/>
      <c r="N2" s="10"/>
      <c r="O2" s="10"/>
      <c r="P2" s="10"/>
      <c r="S2" s="11"/>
    </row>
    <row r="3" spans="1:29" ht="13.5" thickBot="1" x14ac:dyDescent="0.25">
      <c r="B3" s="8"/>
      <c r="F3" s="2"/>
      <c r="G3" s="2"/>
      <c r="H3" s="164"/>
      <c r="I3" s="164"/>
      <c r="J3" s="191" t="b">
        <v>1</v>
      </c>
      <c r="K3" s="219"/>
      <c r="L3" s="210" t="s">
        <v>0</v>
      </c>
      <c r="M3" s="211"/>
      <c r="N3" s="211"/>
      <c r="O3" s="211"/>
      <c r="P3" s="211"/>
      <c r="Q3" s="211"/>
      <c r="R3" s="211"/>
      <c r="S3" s="212"/>
      <c r="T3" s="213" t="s">
        <v>1</v>
      </c>
      <c r="U3" s="213"/>
      <c r="V3" s="213"/>
      <c r="W3" s="213"/>
      <c r="X3" s="213"/>
      <c r="Y3" s="191"/>
      <c r="Z3" s="205" t="s">
        <v>2</v>
      </c>
      <c r="AA3" s="205"/>
      <c r="AB3" s="191" t="s">
        <v>3</v>
      </c>
      <c r="AC3" s="192"/>
    </row>
    <row r="4" spans="1:29" ht="17.25" customHeight="1" thickBot="1" x14ac:dyDescent="0.25">
      <c r="A4" s="8"/>
      <c r="B4" s="2"/>
      <c r="F4" s="2"/>
      <c r="G4" s="2"/>
      <c r="H4" s="165" t="s">
        <v>68</v>
      </c>
      <c r="I4" s="165" t="s">
        <v>69</v>
      </c>
      <c r="J4" s="86"/>
      <c r="K4" s="87"/>
      <c r="L4" s="86"/>
      <c r="M4" s="86"/>
      <c r="N4" s="86"/>
      <c r="O4" s="86"/>
      <c r="P4" s="86"/>
      <c r="Q4" s="86"/>
      <c r="R4" s="86"/>
      <c r="S4" s="88"/>
      <c r="T4" s="88"/>
      <c r="U4" s="88"/>
      <c r="V4" s="88"/>
      <c r="W4" s="86"/>
      <c r="X4" s="86"/>
      <c r="Y4" s="86"/>
      <c r="Z4" s="88"/>
      <c r="AA4" s="88"/>
      <c r="AB4" s="88"/>
      <c r="AC4" s="88"/>
    </row>
    <row r="5" spans="1:29" ht="87" customHeight="1" thickBot="1" x14ac:dyDescent="0.25">
      <c r="B5" s="206" t="s">
        <v>109</v>
      </c>
      <c r="C5" s="207"/>
      <c r="D5" s="207"/>
      <c r="E5" s="207"/>
      <c r="F5" s="208"/>
      <c r="G5" s="125" t="s">
        <v>428</v>
      </c>
      <c r="H5" s="160">
        <f>H6+H51+H61+H67+H73+H78+H82+H86+H94+H100+H106+H109+H113+H116+H123+H129+H132+H135+H138</f>
        <v>50</v>
      </c>
      <c r="I5" s="160">
        <f>I6+I51+I61+I67+I73+I78+I82+I86+I94+I100+I106+I109+I113+I116+I123+I129+I132+I135</f>
        <v>0</v>
      </c>
      <c r="J5" s="144" t="s">
        <v>4</v>
      </c>
      <c r="K5" s="144" t="s">
        <v>5</v>
      </c>
      <c r="L5" s="161" t="s">
        <v>98</v>
      </c>
      <c r="M5" s="161" t="s">
        <v>103</v>
      </c>
      <c r="N5" s="161" t="s">
        <v>99</v>
      </c>
      <c r="O5" s="161" t="s">
        <v>100</v>
      </c>
      <c r="P5" s="161" t="s">
        <v>101</v>
      </c>
      <c r="Q5" s="161" t="s">
        <v>102</v>
      </c>
      <c r="R5" s="161" t="s">
        <v>104</v>
      </c>
      <c r="S5" s="162" t="s">
        <v>6</v>
      </c>
      <c r="T5" s="145" t="s">
        <v>7</v>
      </c>
      <c r="U5" s="145" t="s">
        <v>8</v>
      </c>
      <c r="V5" s="145" t="s">
        <v>9</v>
      </c>
      <c r="W5" s="145" t="s">
        <v>96</v>
      </c>
      <c r="X5" s="145" t="s">
        <v>97</v>
      </c>
      <c r="Y5" s="145" t="s">
        <v>10</v>
      </c>
      <c r="Z5" s="163" t="s">
        <v>11</v>
      </c>
      <c r="AA5" s="163" t="s">
        <v>12</v>
      </c>
      <c r="AB5" s="146" t="s">
        <v>13</v>
      </c>
      <c r="AC5" s="147" t="s">
        <v>14</v>
      </c>
    </row>
    <row r="6" spans="1:29" ht="34.5" customHeight="1" x14ac:dyDescent="0.2">
      <c r="A6" s="12"/>
      <c r="B6" s="216" t="s">
        <v>278</v>
      </c>
      <c r="C6" s="217"/>
      <c r="D6" s="217"/>
      <c r="E6" s="217"/>
      <c r="F6" s="217"/>
      <c r="G6" s="130"/>
      <c r="H6" s="126">
        <v>10</v>
      </c>
      <c r="I6" s="70"/>
      <c r="J6" s="71"/>
      <c r="K6" s="71"/>
      <c r="L6" s="71"/>
      <c r="M6" s="71"/>
      <c r="N6" s="71"/>
      <c r="O6" s="71"/>
      <c r="P6" s="71"/>
      <c r="Q6" s="71"/>
      <c r="R6" s="71"/>
      <c r="S6" s="72"/>
      <c r="T6" s="73"/>
      <c r="U6" s="73"/>
      <c r="V6" s="73"/>
      <c r="W6" s="71"/>
      <c r="X6" s="71"/>
      <c r="Y6" s="71"/>
      <c r="Z6" s="74"/>
      <c r="AA6" s="74"/>
      <c r="AB6" s="75"/>
      <c r="AC6" s="74"/>
    </row>
    <row r="7" spans="1:29" ht="34.5" customHeight="1" x14ac:dyDescent="0.2">
      <c r="B7" s="199" t="s">
        <v>279</v>
      </c>
      <c r="C7" s="199"/>
      <c r="D7" s="199"/>
      <c r="E7" s="199"/>
      <c r="F7" s="199"/>
      <c r="G7" s="123"/>
      <c r="H7" s="127"/>
      <c r="I7" s="68"/>
      <c r="J7" s="62"/>
      <c r="K7" s="62"/>
      <c r="L7" s="62"/>
      <c r="M7" s="62"/>
      <c r="N7" s="62"/>
      <c r="O7" s="62"/>
      <c r="P7" s="62"/>
      <c r="Q7" s="62"/>
      <c r="R7" s="62"/>
      <c r="S7" s="63"/>
      <c r="T7" s="64"/>
      <c r="U7" s="64"/>
      <c r="V7" s="64"/>
      <c r="W7" s="65"/>
      <c r="X7" s="65"/>
      <c r="Y7" s="65"/>
      <c r="Z7" s="63"/>
      <c r="AA7" s="63"/>
      <c r="AB7" s="66"/>
      <c r="AC7" s="63"/>
    </row>
    <row r="8" spans="1:29" ht="24.95" customHeight="1" x14ac:dyDescent="0.2">
      <c r="B8" s="193" t="s">
        <v>302</v>
      </c>
      <c r="C8" s="193"/>
      <c r="D8" s="193"/>
      <c r="E8" s="193"/>
      <c r="F8" s="193"/>
      <c r="G8" s="115"/>
      <c r="H8" s="131"/>
      <c r="I8" s="49"/>
      <c r="J8" s="155"/>
      <c r="K8" s="92"/>
      <c r="L8" s="92"/>
      <c r="M8" s="92"/>
      <c r="N8" s="92"/>
      <c r="O8" s="92"/>
      <c r="P8" s="155"/>
      <c r="Q8" s="92"/>
      <c r="R8" s="92"/>
      <c r="S8" s="93"/>
      <c r="T8" s="94"/>
      <c r="U8" s="94"/>
      <c r="V8" s="94"/>
      <c r="W8" s="9"/>
      <c r="X8" s="9"/>
      <c r="Y8" s="9"/>
      <c r="Z8" s="15"/>
      <c r="AA8" s="15"/>
      <c r="AB8" s="14"/>
      <c r="AC8" s="15"/>
    </row>
    <row r="9" spans="1:29" ht="24.95" customHeight="1" x14ac:dyDescent="0.2">
      <c r="B9" s="203" t="s">
        <v>303</v>
      </c>
      <c r="C9" s="203"/>
      <c r="D9" s="203"/>
      <c r="E9" s="203"/>
      <c r="F9" s="203"/>
      <c r="G9" s="116"/>
      <c r="H9" s="132"/>
      <c r="I9" s="50"/>
      <c r="J9" s="148"/>
      <c r="K9" s="78"/>
      <c r="L9" s="78"/>
      <c r="M9" s="78"/>
      <c r="N9" s="78"/>
      <c r="O9" s="78"/>
      <c r="P9" s="148"/>
      <c r="Q9" s="78"/>
      <c r="R9" s="78"/>
      <c r="S9" s="79"/>
      <c r="T9" s="80"/>
      <c r="U9" s="80"/>
      <c r="V9" s="80"/>
      <c r="W9" s="32"/>
      <c r="X9" s="32"/>
      <c r="Y9" s="32"/>
      <c r="Z9" s="30"/>
      <c r="AA9" s="30"/>
      <c r="AB9" s="33"/>
      <c r="AC9" s="30"/>
    </row>
    <row r="10" spans="1:29" ht="24.95" customHeight="1" x14ac:dyDescent="0.2">
      <c r="B10" s="190" t="s">
        <v>304</v>
      </c>
      <c r="C10" s="190"/>
      <c r="D10" s="190"/>
      <c r="E10" s="190"/>
      <c r="F10" s="190"/>
      <c r="G10" s="112"/>
      <c r="H10" s="128"/>
      <c r="I10" s="48"/>
      <c r="J10" s="149"/>
      <c r="K10" s="81"/>
      <c r="L10" s="81"/>
      <c r="M10" s="81"/>
      <c r="N10" s="81"/>
      <c r="O10" s="81"/>
      <c r="P10" s="148"/>
      <c r="Q10" s="81"/>
      <c r="R10" s="81"/>
      <c r="S10" s="82"/>
      <c r="T10" s="83"/>
      <c r="U10" s="83"/>
      <c r="V10" s="83"/>
      <c r="W10" s="26"/>
      <c r="X10" s="26"/>
      <c r="Y10" s="26"/>
      <c r="Z10" s="24"/>
      <c r="AA10" s="24"/>
      <c r="AB10" s="27"/>
      <c r="AC10" s="24"/>
    </row>
    <row r="11" spans="1:29" ht="24.95" customHeight="1" x14ac:dyDescent="0.2">
      <c r="B11" s="196" t="s">
        <v>305</v>
      </c>
      <c r="C11" s="196"/>
      <c r="D11" s="196"/>
      <c r="E11" s="196"/>
      <c r="F11" s="196"/>
      <c r="G11" s="117"/>
      <c r="H11" s="128"/>
      <c r="I11" s="48"/>
      <c r="J11" s="149"/>
      <c r="K11" s="81"/>
      <c r="L11" s="81"/>
      <c r="M11" s="81"/>
      <c r="N11" s="81"/>
      <c r="O11" s="81"/>
      <c r="P11" s="148"/>
      <c r="Q11" s="81"/>
      <c r="R11" s="81"/>
      <c r="S11" s="82"/>
      <c r="T11" s="83"/>
      <c r="U11" s="83"/>
      <c r="V11" s="83"/>
      <c r="W11" s="26"/>
      <c r="X11" s="26"/>
      <c r="Y11" s="26"/>
      <c r="Z11" s="24"/>
      <c r="AA11" s="24"/>
      <c r="AB11" s="27"/>
      <c r="AC11" s="24"/>
    </row>
    <row r="12" spans="1:29" ht="27" customHeight="1" x14ac:dyDescent="0.2">
      <c r="B12" s="196" t="s">
        <v>306</v>
      </c>
      <c r="C12" s="196"/>
      <c r="D12" s="196"/>
      <c r="E12" s="196"/>
      <c r="F12" s="196"/>
      <c r="G12" s="134"/>
      <c r="H12" s="129"/>
      <c r="I12" s="48"/>
      <c r="J12" s="149"/>
      <c r="K12" s="81"/>
      <c r="L12" s="81"/>
      <c r="M12" s="81"/>
      <c r="N12" s="81"/>
      <c r="O12" s="81"/>
      <c r="P12" s="148"/>
      <c r="Q12" s="81"/>
      <c r="R12" s="81"/>
      <c r="S12" s="82"/>
      <c r="T12" s="83"/>
      <c r="U12" s="83"/>
      <c r="V12" s="83"/>
      <c r="W12" s="26"/>
      <c r="X12" s="26"/>
      <c r="Y12" s="26"/>
      <c r="Z12" s="24"/>
      <c r="AA12" s="24"/>
      <c r="AB12" s="27"/>
      <c r="AC12" s="24"/>
    </row>
    <row r="13" spans="1:29" ht="34.5" customHeight="1" x14ac:dyDescent="0.2">
      <c r="B13" s="199" t="s">
        <v>280</v>
      </c>
      <c r="C13" s="199"/>
      <c r="D13" s="199"/>
      <c r="E13" s="199"/>
      <c r="F13" s="199"/>
      <c r="G13" s="123"/>
      <c r="H13" s="127"/>
      <c r="I13" s="68"/>
      <c r="J13" s="62"/>
      <c r="K13" s="62"/>
      <c r="L13" s="62"/>
      <c r="M13" s="62"/>
      <c r="N13" s="62"/>
      <c r="O13" s="62"/>
      <c r="P13" s="62"/>
      <c r="Q13" s="62"/>
      <c r="R13" s="62"/>
      <c r="S13" s="63"/>
      <c r="T13" s="64"/>
      <c r="U13" s="64"/>
      <c r="V13" s="64"/>
      <c r="W13" s="65"/>
      <c r="X13" s="65"/>
      <c r="Y13" s="65"/>
      <c r="Z13" s="63"/>
      <c r="AA13" s="63"/>
      <c r="AB13" s="66"/>
      <c r="AC13" s="63"/>
    </row>
    <row r="14" spans="1:29" ht="24.75" customHeight="1" x14ac:dyDescent="0.2">
      <c r="B14" s="202" t="s">
        <v>307</v>
      </c>
      <c r="C14" s="202"/>
      <c r="D14" s="202"/>
      <c r="E14" s="202"/>
      <c r="F14" s="202"/>
      <c r="G14" s="113"/>
      <c r="H14" s="18"/>
      <c r="I14" s="43"/>
      <c r="J14" s="149"/>
      <c r="K14" s="3"/>
      <c r="L14" s="18"/>
      <c r="M14" s="18"/>
      <c r="N14" s="18"/>
      <c r="O14" s="18"/>
      <c r="P14" s="149"/>
      <c r="Q14" s="18"/>
      <c r="R14" s="18"/>
      <c r="S14" s="15"/>
      <c r="T14" s="13"/>
      <c r="U14" s="13"/>
      <c r="V14" s="13"/>
      <c r="W14" s="9"/>
      <c r="X14" s="9"/>
      <c r="Y14" s="9"/>
      <c r="Z14" s="15"/>
      <c r="AA14" s="15"/>
      <c r="AB14" s="14"/>
      <c r="AC14" s="15"/>
    </row>
    <row r="15" spans="1:29" ht="24.75" customHeight="1" x14ac:dyDescent="0.2">
      <c r="B15" s="203" t="s">
        <v>308</v>
      </c>
      <c r="C15" s="203"/>
      <c r="D15" s="203"/>
      <c r="E15" s="203"/>
      <c r="F15" s="203"/>
      <c r="G15" s="114"/>
      <c r="H15" s="18"/>
      <c r="I15" s="43"/>
      <c r="J15" s="149"/>
      <c r="K15" s="3"/>
      <c r="L15" s="18"/>
      <c r="M15" s="18"/>
      <c r="N15" s="18"/>
      <c r="O15" s="18"/>
      <c r="P15" s="149"/>
      <c r="Q15" s="18"/>
      <c r="R15" s="18"/>
      <c r="S15" s="15"/>
      <c r="T15" s="13"/>
      <c r="U15" s="13"/>
      <c r="V15" s="13"/>
      <c r="W15" s="9"/>
      <c r="X15" s="9"/>
      <c r="Y15" s="9"/>
      <c r="Z15" s="15"/>
      <c r="AA15" s="15"/>
      <c r="AB15" s="14"/>
      <c r="AC15" s="15"/>
    </row>
    <row r="16" spans="1:29" ht="24.75" customHeight="1" x14ac:dyDescent="0.2">
      <c r="B16" s="190" t="s">
        <v>309</v>
      </c>
      <c r="C16" s="190"/>
      <c r="D16" s="190"/>
      <c r="E16" s="190"/>
      <c r="F16" s="190"/>
      <c r="G16" s="112"/>
      <c r="H16" s="22"/>
      <c r="I16" s="44"/>
      <c r="J16" s="149"/>
      <c r="K16" s="23"/>
      <c r="L16" s="22"/>
      <c r="M16" s="22"/>
      <c r="N16" s="22"/>
      <c r="O16" s="22"/>
      <c r="P16" s="149"/>
      <c r="Q16" s="22"/>
      <c r="R16" s="22"/>
      <c r="S16" s="24"/>
      <c r="T16" s="25"/>
      <c r="U16" s="25"/>
      <c r="V16" s="25"/>
      <c r="W16" s="26"/>
      <c r="X16" s="26"/>
      <c r="Y16" s="26"/>
      <c r="Z16" s="24"/>
      <c r="AA16" s="24"/>
      <c r="AB16" s="27"/>
      <c r="AC16" s="24"/>
    </row>
    <row r="17" spans="2:29" ht="24.75" customHeight="1" x14ac:dyDescent="0.2">
      <c r="B17" s="193" t="s">
        <v>310</v>
      </c>
      <c r="C17" s="193"/>
      <c r="D17" s="193"/>
      <c r="E17" s="193"/>
      <c r="F17" s="193"/>
      <c r="G17" s="115"/>
      <c r="H17" s="34"/>
      <c r="I17" s="45"/>
      <c r="J17" s="156"/>
      <c r="K17" s="35"/>
      <c r="L17" s="34"/>
      <c r="M17" s="34"/>
      <c r="N17" s="34"/>
      <c r="O17" s="34"/>
      <c r="P17" s="156"/>
      <c r="Q17" s="34"/>
      <c r="R17" s="34"/>
      <c r="S17" s="36"/>
      <c r="T17" s="37"/>
      <c r="U17" s="37"/>
      <c r="V17" s="37"/>
      <c r="W17" s="38"/>
      <c r="X17" s="38"/>
      <c r="Y17" s="38"/>
      <c r="Z17" s="36"/>
      <c r="AA17" s="36"/>
      <c r="AB17" s="39"/>
      <c r="AC17" s="36"/>
    </row>
    <row r="18" spans="2:29" ht="24.75" customHeight="1" x14ac:dyDescent="0.2">
      <c r="B18" s="230" t="s">
        <v>311</v>
      </c>
      <c r="C18" s="230"/>
      <c r="D18" s="230"/>
      <c r="E18" s="230"/>
      <c r="F18" s="230"/>
      <c r="G18" s="135"/>
      <c r="H18" s="28"/>
      <c r="I18" s="46"/>
      <c r="J18" s="148"/>
      <c r="K18" s="29"/>
      <c r="L18" s="28"/>
      <c r="M18" s="28"/>
      <c r="N18" s="28"/>
      <c r="O18" s="28"/>
      <c r="P18" s="148"/>
      <c r="Q18" s="28"/>
      <c r="R18" s="28"/>
      <c r="S18" s="30"/>
      <c r="T18" s="31"/>
      <c r="U18" s="31"/>
      <c r="V18" s="31"/>
      <c r="W18" s="32"/>
      <c r="X18" s="32"/>
      <c r="Y18" s="32"/>
      <c r="Z18" s="30"/>
      <c r="AA18" s="30"/>
      <c r="AB18" s="33"/>
      <c r="AC18" s="30"/>
    </row>
    <row r="19" spans="2:29" ht="24.75" customHeight="1" x14ac:dyDescent="0.2">
      <c r="B19" s="203" t="s">
        <v>312</v>
      </c>
      <c r="C19" s="203"/>
      <c r="D19" s="203"/>
      <c r="E19" s="203"/>
      <c r="F19" s="203"/>
      <c r="G19" s="114"/>
      <c r="H19" s="18"/>
      <c r="I19" s="43"/>
      <c r="J19" s="148"/>
      <c r="K19" s="3"/>
      <c r="L19" s="18"/>
      <c r="M19" s="18"/>
      <c r="N19" s="18"/>
      <c r="O19" s="18"/>
      <c r="P19" s="148"/>
      <c r="Q19" s="18"/>
      <c r="R19" s="18"/>
      <c r="S19" s="15"/>
      <c r="T19" s="13"/>
      <c r="U19" s="13"/>
      <c r="V19" s="13"/>
      <c r="W19" s="9"/>
      <c r="X19" s="9"/>
      <c r="Y19" s="9"/>
      <c r="Z19" s="15"/>
      <c r="AA19" s="15"/>
      <c r="AB19" s="14"/>
      <c r="AC19" s="15"/>
    </row>
    <row r="20" spans="2:29" ht="24.75" customHeight="1" x14ac:dyDescent="0.2">
      <c r="B20" s="201" t="s">
        <v>313</v>
      </c>
      <c r="C20" s="201"/>
      <c r="D20" s="201"/>
      <c r="E20" s="201"/>
      <c r="F20" s="201"/>
      <c r="G20" s="118"/>
      <c r="H20" s="22"/>
      <c r="I20" s="44"/>
      <c r="J20" s="149"/>
      <c r="K20" s="23"/>
      <c r="L20" s="22"/>
      <c r="M20" s="22"/>
      <c r="N20" s="22"/>
      <c r="O20" s="22"/>
      <c r="P20" s="149"/>
      <c r="Q20" s="22"/>
      <c r="R20" s="22"/>
      <c r="S20" s="24"/>
      <c r="T20" s="25"/>
      <c r="U20" s="25"/>
      <c r="V20" s="25"/>
      <c r="W20" s="26"/>
      <c r="X20" s="26"/>
      <c r="Y20" s="26"/>
      <c r="Z20" s="24"/>
      <c r="AA20" s="24"/>
      <c r="AB20" s="27"/>
      <c r="AC20" s="24"/>
    </row>
    <row r="21" spans="2:29" ht="24.75" customHeight="1" x14ac:dyDescent="0.2">
      <c r="B21" s="201" t="s">
        <v>314</v>
      </c>
      <c r="C21" s="201"/>
      <c r="D21" s="201"/>
      <c r="E21" s="201"/>
      <c r="F21" s="201"/>
      <c r="G21" s="118"/>
      <c r="H21" s="22"/>
      <c r="I21" s="44"/>
      <c r="J21" s="149"/>
      <c r="K21" s="23"/>
      <c r="L21" s="22"/>
      <c r="M21" s="22"/>
      <c r="N21" s="22"/>
      <c r="O21" s="22"/>
      <c r="P21" s="149"/>
      <c r="Q21" s="22"/>
      <c r="R21" s="22"/>
      <c r="S21" s="24"/>
      <c r="T21" s="25"/>
      <c r="U21" s="25"/>
      <c r="V21" s="25"/>
      <c r="W21" s="26"/>
      <c r="X21" s="26"/>
      <c r="Y21" s="26"/>
      <c r="Z21" s="24"/>
      <c r="AA21" s="24"/>
      <c r="AB21" s="27"/>
      <c r="AC21" s="24"/>
    </row>
    <row r="22" spans="2:29" ht="29.25" customHeight="1" x14ac:dyDescent="0.2">
      <c r="B22" s="199" t="s">
        <v>281</v>
      </c>
      <c r="C22" s="199"/>
      <c r="D22" s="199"/>
      <c r="E22" s="199"/>
      <c r="F22" s="199"/>
      <c r="G22" s="123"/>
      <c r="H22" s="127"/>
      <c r="I22" s="68"/>
      <c r="J22" s="62"/>
      <c r="K22" s="62"/>
      <c r="L22" s="62"/>
      <c r="M22" s="62"/>
      <c r="N22" s="62"/>
      <c r="O22" s="62"/>
      <c r="P22" s="62"/>
      <c r="Q22" s="62"/>
      <c r="R22" s="62"/>
      <c r="S22" s="63"/>
      <c r="T22" s="64"/>
      <c r="U22" s="64"/>
      <c r="V22" s="64"/>
      <c r="W22" s="65"/>
      <c r="X22" s="65"/>
      <c r="Y22" s="65"/>
      <c r="Z22" s="63"/>
      <c r="AA22" s="63"/>
      <c r="AB22" s="66"/>
      <c r="AC22" s="63"/>
    </row>
    <row r="23" spans="2:29" ht="24.75" customHeight="1" x14ac:dyDescent="0.2">
      <c r="B23" s="193" t="s">
        <v>315</v>
      </c>
      <c r="C23" s="193"/>
      <c r="D23" s="193"/>
      <c r="E23" s="193"/>
      <c r="F23" s="193"/>
      <c r="G23" s="119"/>
      <c r="H23" s="18"/>
      <c r="I23" s="43"/>
      <c r="J23" s="149"/>
      <c r="K23" s="3"/>
      <c r="L23" s="18"/>
      <c r="M23" s="18"/>
      <c r="N23" s="18"/>
      <c r="O23" s="18"/>
      <c r="P23" s="149"/>
      <c r="Q23" s="18"/>
      <c r="R23" s="18"/>
      <c r="S23" s="15"/>
      <c r="T23" s="149"/>
      <c r="U23" s="149"/>
      <c r="V23" s="149"/>
      <c r="W23" s="9"/>
      <c r="X23" s="9"/>
      <c r="Y23" s="9"/>
      <c r="Z23" s="15"/>
      <c r="AA23" s="15"/>
      <c r="AB23" s="14"/>
      <c r="AC23" s="15"/>
    </row>
    <row r="24" spans="2:29" ht="24.75" customHeight="1" x14ac:dyDescent="0.2">
      <c r="B24" s="201" t="s">
        <v>316</v>
      </c>
      <c r="C24" s="201"/>
      <c r="D24" s="201"/>
      <c r="E24" s="201"/>
      <c r="F24" s="201"/>
      <c r="G24" s="118"/>
      <c r="H24" s="22"/>
      <c r="I24" s="44"/>
      <c r="J24" s="149"/>
      <c r="K24" s="23"/>
      <c r="L24" s="22"/>
      <c r="M24" s="22"/>
      <c r="N24" s="22"/>
      <c r="O24" s="22"/>
      <c r="P24" s="149"/>
      <c r="Q24" s="22"/>
      <c r="R24" s="22"/>
      <c r="S24" s="24"/>
      <c r="T24" s="149"/>
      <c r="U24" s="149"/>
      <c r="V24" s="149"/>
      <c r="W24" s="26"/>
      <c r="X24" s="26"/>
      <c r="Y24" s="26"/>
      <c r="Z24" s="24"/>
      <c r="AA24" s="24"/>
      <c r="AB24" s="27"/>
      <c r="AC24" s="24"/>
    </row>
    <row r="25" spans="2:29" ht="24.75" customHeight="1" x14ac:dyDescent="0.2">
      <c r="B25" s="201" t="s">
        <v>317</v>
      </c>
      <c r="C25" s="201"/>
      <c r="D25" s="201"/>
      <c r="E25" s="201"/>
      <c r="F25" s="201"/>
      <c r="G25" s="118"/>
      <c r="H25" s="22"/>
      <c r="I25" s="44"/>
      <c r="J25" s="149"/>
      <c r="K25" s="23"/>
      <c r="L25" s="22"/>
      <c r="M25" s="22"/>
      <c r="N25" s="22"/>
      <c r="O25" s="22"/>
      <c r="P25" s="149"/>
      <c r="Q25" s="22"/>
      <c r="R25" s="22"/>
      <c r="S25" s="24"/>
      <c r="T25" s="149"/>
      <c r="U25" s="149"/>
      <c r="V25" s="149"/>
      <c r="W25" s="26"/>
      <c r="X25" s="26"/>
      <c r="Y25" s="26"/>
      <c r="Z25" s="24"/>
      <c r="AA25" s="24"/>
      <c r="AB25" s="27"/>
      <c r="AC25" s="24"/>
    </row>
    <row r="26" spans="2:29" ht="24.75" customHeight="1" x14ac:dyDescent="0.2">
      <c r="B26" s="199" t="s">
        <v>282</v>
      </c>
      <c r="C26" s="199"/>
      <c r="D26" s="199"/>
      <c r="E26" s="199"/>
      <c r="F26" s="199"/>
      <c r="G26" s="123"/>
      <c r="H26" s="127"/>
      <c r="I26" s="68"/>
      <c r="J26" s="62"/>
      <c r="K26" s="62"/>
      <c r="L26" s="62"/>
      <c r="M26" s="62"/>
      <c r="N26" s="62"/>
      <c r="O26" s="62"/>
      <c r="P26" s="62"/>
      <c r="Q26" s="62"/>
      <c r="R26" s="62"/>
      <c r="S26" s="63"/>
      <c r="T26" s="64"/>
      <c r="U26" s="64"/>
      <c r="V26" s="64"/>
      <c r="W26" s="65"/>
      <c r="X26" s="65"/>
      <c r="Y26" s="65"/>
      <c r="Z26" s="63"/>
      <c r="AA26" s="63"/>
      <c r="AB26" s="66"/>
      <c r="AC26" s="63"/>
    </row>
    <row r="27" spans="2:29" ht="24.75" customHeight="1" x14ac:dyDescent="0.2">
      <c r="B27" s="193" t="s">
        <v>318</v>
      </c>
      <c r="C27" s="193"/>
      <c r="D27" s="193"/>
      <c r="E27" s="193"/>
      <c r="F27" s="193"/>
      <c r="G27" s="119"/>
      <c r="H27" s="18"/>
      <c r="I27" s="43"/>
      <c r="J27" s="149"/>
      <c r="K27" s="3"/>
      <c r="L27" s="18"/>
      <c r="M27" s="18"/>
      <c r="N27" s="18"/>
      <c r="O27" s="18"/>
      <c r="P27" s="149"/>
      <c r="Q27" s="18"/>
      <c r="R27" s="18"/>
      <c r="S27" s="15"/>
      <c r="T27" s="149"/>
      <c r="U27" s="149"/>
      <c r="V27" s="149"/>
      <c r="W27" s="9"/>
      <c r="X27" s="9"/>
      <c r="Y27" s="9"/>
      <c r="Z27" s="15"/>
      <c r="AA27" s="15"/>
      <c r="AB27" s="14"/>
      <c r="AC27" s="15"/>
    </row>
    <row r="28" spans="2:29" ht="24.75" customHeight="1" x14ac:dyDescent="0.2">
      <c r="B28" s="203" t="s">
        <v>319</v>
      </c>
      <c r="C28" s="203"/>
      <c r="D28" s="203"/>
      <c r="E28" s="203"/>
      <c r="F28" s="203"/>
      <c r="G28" s="116"/>
      <c r="H28" s="28"/>
      <c r="I28" s="46"/>
      <c r="J28" s="149"/>
      <c r="K28" s="29"/>
      <c r="L28" s="28"/>
      <c r="M28" s="28"/>
      <c r="N28" s="28"/>
      <c r="O28" s="28"/>
      <c r="P28" s="149"/>
      <c r="Q28" s="28"/>
      <c r="R28" s="28"/>
      <c r="S28" s="30"/>
      <c r="T28" s="149"/>
      <c r="U28" s="149"/>
      <c r="V28" s="149"/>
      <c r="W28" s="32"/>
      <c r="X28" s="32"/>
      <c r="Y28" s="32"/>
      <c r="Z28" s="30"/>
      <c r="AA28" s="30"/>
      <c r="AB28" s="33"/>
      <c r="AC28" s="30"/>
    </row>
    <row r="29" spans="2:29" ht="24.75" customHeight="1" x14ac:dyDescent="0.2">
      <c r="B29" s="194" t="s">
        <v>320</v>
      </c>
      <c r="C29" s="194"/>
      <c r="D29" s="194"/>
      <c r="E29" s="194"/>
      <c r="F29" s="194"/>
      <c r="G29" s="114"/>
      <c r="H29" s="18"/>
      <c r="I29" s="43"/>
      <c r="J29" s="149"/>
      <c r="P29" s="149"/>
      <c r="T29" s="149"/>
      <c r="U29" s="149"/>
      <c r="V29" s="149"/>
    </row>
    <row r="30" spans="2:29" ht="24.75" customHeight="1" x14ac:dyDescent="0.2">
      <c r="B30" s="193" t="s">
        <v>321</v>
      </c>
      <c r="C30" s="193"/>
      <c r="D30" s="193"/>
      <c r="E30" s="193"/>
      <c r="F30" s="193"/>
      <c r="G30" s="115"/>
      <c r="H30" s="34"/>
      <c r="I30" s="45"/>
      <c r="J30" s="149"/>
      <c r="K30" s="35"/>
      <c r="L30" s="34"/>
      <c r="M30" s="34"/>
      <c r="N30" s="34"/>
      <c r="O30" s="34"/>
      <c r="P30" s="149"/>
      <c r="Q30" s="34"/>
      <c r="R30" s="34"/>
      <c r="S30" s="36"/>
      <c r="T30" s="149"/>
      <c r="U30" s="149"/>
      <c r="V30" s="149"/>
      <c r="W30" s="38"/>
      <c r="X30" s="38"/>
      <c r="Y30" s="38"/>
      <c r="Z30" s="36"/>
      <c r="AA30" s="36"/>
      <c r="AB30" s="39"/>
      <c r="AC30" s="36"/>
    </row>
    <row r="31" spans="2:29" ht="24.75" customHeight="1" x14ac:dyDescent="0.2">
      <c r="B31" s="230" t="s">
        <v>322</v>
      </c>
      <c r="C31" s="230"/>
      <c r="D31" s="230"/>
      <c r="E31" s="230"/>
      <c r="F31" s="230"/>
      <c r="G31" s="135"/>
      <c r="H31" s="28"/>
      <c r="I31" s="46"/>
      <c r="J31" s="149"/>
      <c r="K31" s="29"/>
      <c r="L31" s="28"/>
      <c r="M31" s="28"/>
      <c r="N31" s="28"/>
      <c r="O31" s="28"/>
      <c r="P31" s="149"/>
      <c r="Q31" s="28"/>
      <c r="R31" s="28"/>
      <c r="S31" s="30"/>
      <c r="T31" s="149"/>
      <c r="U31" s="149"/>
      <c r="V31" s="149"/>
      <c r="W31" s="32"/>
      <c r="X31" s="32"/>
      <c r="Y31" s="32"/>
      <c r="Z31" s="30"/>
      <c r="AA31" s="30"/>
      <c r="AB31" s="33"/>
      <c r="AC31" s="30"/>
    </row>
    <row r="32" spans="2:29" ht="24.75" customHeight="1" x14ac:dyDescent="0.2">
      <c r="B32" s="200" t="s">
        <v>323</v>
      </c>
      <c r="C32" s="200"/>
      <c r="D32" s="200"/>
      <c r="E32" s="200"/>
      <c r="F32" s="200"/>
      <c r="G32" s="120"/>
      <c r="H32" s="22"/>
      <c r="I32" s="44"/>
      <c r="J32" s="149"/>
      <c r="K32" s="23"/>
      <c r="L32" s="22"/>
      <c r="M32" s="22"/>
      <c r="N32" s="22"/>
      <c r="O32" s="22"/>
      <c r="P32" s="149"/>
      <c r="Q32" s="22"/>
      <c r="R32" s="22"/>
      <c r="S32" s="24"/>
      <c r="T32" s="149"/>
      <c r="U32" s="149"/>
      <c r="V32" s="149"/>
      <c r="W32" s="26"/>
      <c r="X32" s="26"/>
      <c r="Y32" s="26"/>
      <c r="Z32" s="24"/>
      <c r="AA32" s="24"/>
      <c r="AB32" s="27"/>
      <c r="AC32" s="24"/>
    </row>
    <row r="33" spans="2:29" ht="24.75" customHeight="1" x14ac:dyDescent="0.2">
      <c r="B33" s="190" t="s">
        <v>324</v>
      </c>
      <c r="C33" s="190"/>
      <c r="D33" s="190"/>
      <c r="E33" s="190"/>
      <c r="F33" s="190"/>
      <c r="G33" s="112"/>
      <c r="H33" s="22"/>
      <c r="I33" s="44"/>
      <c r="J33" s="149"/>
      <c r="K33" s="23"/>
      <c r="L33" s="22"/>
      <c r="M33" s="22"/>
      <c r="N33" s="22"/>
      <c r="O33" s="22"/>
      <c r="P33" s="149"/>
      <c r="Q33" s="22"/>
      <c r="R33" s="22"/>
      <c r="S33" s="24"/>
      <c r="T33" s="149"/>
      <c r="U33" s="149"/>
      <c r="V33" s="149"/>
      <c r="W33" s="26"/>
      <c r="X33" s="26"/>
      <c r="Y33" s="26"/>
      <c r="Z33" s="24"/>
      <c r="AA33" s="24"/>
      <c r="AB33" s="27"/>
      <c r="AC33" s="24"/>
    </row>
    <row r="34" spans="2:29" ht="24.75" customHeight="1" x14ac:dyDescent="0.2">
      <c r="B34" s="196" t="s">
        <v>325</v>
      </c>
      <c r="C34" s="196"/>
      <c r="D34" s="196"/>
      <c r="E34" s="196"/>
      <c r="F34" s="196"/>
      <c r="G34" s="117"/>
      <c r="H34" s="22"/>
      <c r="I34" s="44"/>
      <c r="J34" s="149"/>
      <c r="K34" s="23"/>
      <c r="L34" s="22"/>
      <c r="M34" s="22"/>
      <c r="N34" s="22"/>
      <c r="O34" s="22"/>
      <c r="P34" s="149"/>
      <c r="Q34" s="22"/>
      <c r="R34" s="22"/>
      <c r="S34" s="24"/>
      <c r="T34" s="25"/>
      <c r="U34" s="25"/>
      <c r="V34" s="25"/>
      <c r="W34" s="26"/>
      <c r="X34" s="26"/>
      <c r="Y34" s="26"/>
      <c r="Z34" s="24"/>
      <c r="AA34" s="24"/>
      <c r="AB34" s="27"/>
      <c r="AC34" s="24"/>
    </row>
    <row r="35" spans="2:29" ht="24.75" customHeight="1" x14ac:dyDescent="0.2">
      <c r="B35" s="201" t="s">
        <v>326</v>
      </c>
      <c r="C35" s="201"/>
      <c r="D35" s="201"/>
      <c r="E35" s="201"/>
      <c r="F35" s="201"/>
      <c r="G35" s="118"/>
      <c r="H35" s="22"/>
      <c r="I35" s="44"/>
      <c r="J35" s="149"/>
      <c r="K35" s="23"/>
      <c r="L35" s="22"/>
      <c r="M35" s="22"/>
      <c r="N35" s="22"/>
      <c r="O35" s="22"/>
      <c r="P35" s="157"/>
      <c r="Q35" s="22"/>
      <c r="R35" s="22"/>
      <c r="S35" s="24"/>
      <c r="T35" s="25"/>
      <c r="U35" s="25"/>
      <c r="V35" s="25"/>
      <c r="W35" s="26"/>
      <c r="X35" s="26"/>
      <c r="Y35" s="26"/>
      <c r="Z35" s="24"/>
      <c r="AA35" s="24"/>
      <c r="AB35" s="27"/>
      <c r="AC35" s="24"/>
    </row>
    <row r="36" spans="2:29" ht="24.75" customHeight="1" x14ac:dyDescent="0.2">
      <c r="B36" s="201" t="s">
        <v>327</v>
      </c>
      <c r="C36" s="201"/>
      <c r="D36" s="201"/>
      <c r="E36" s="201"/>
      <c r="F36" s="201"/>
      <c r="G36" s="118"/>
      <c r="H36" s="22"/>
      <c r="I36" s="44"/>
      <c r="J36" s="149"/>
      <c r="K36" s="23"/>
      <c r="L36" s="22"/>
      <c r="M36" s="22"/>
      <c r="N36" s="22"/>
      <c r="O36" s="22"/>
      <c r="P36" s="149"/>
      <c r="Q36" s="22"/>
      <c r="R36" s="22"/>
      <c r="S36" s="24"/>
      <c r="T36" s="25"/>
      <c r="U36" s="25"/>
      <c r="V36" s="25"/>
      <c r="W36" s="26"/>
      <c r="X36" s="26"/>
      <c r="Y36" s="26"/>
      <c r="Z36" s="24"/>
      <c r="AA36" s="24"/>
      <c r="AB36" s="27"/>
      <c r="AC36" s="24"/>
    </row>
    <row r="37" spans="2:29" ht="24.75" customHeight="1" x14ac:dyDescent="0.2">
      <c r="B37" s="199" t="s">
        <v>283</v>
      </c>
      <c r="C37" s="199"/>
      <c r="D37" s="199"/>
      <c r="E37" s="199"/>
      <c r="F37" s="199"/>
      <c r="G37" s="123"/>
      <c r="H37" s="127"/>
      <c r="I37" s="68"/>
      <c r="J37" s="62"/>
      <c r="K37" s="62"/>
      <c r="L37" s="62"/>
      <c r="M37" s="62"/>
      <c r="N37" s="62"/>
      <c r="O37" s="62"/>
      <c r="P37" s="62"/>
      <c r="Q37" s="62"/>
      <c r="R37" s="62"/>
      <c r="S37" s="63"/>
      <c r="T37" s="64"/>
      <c r="U37" s="64"/>
      <c r="V37" s="64"/>
      <c r="W37" s="65"/>
      <c r="X37" s="65"/>
      <c r="Y37" s="65"/>
      <c r="Z37" s="63"/>
      <c r="AA37" s="63"/>
      <c r="AB37" s="66"/>
      <c r="AC37" s="63"/>
    </row>
    <row r="38" spans="2:29" ht="24.75" customHeight="1" x14ac:dyDescent="0.2">
      <c r="B38" s="193" t="s">
        <v>328</v>
      </c>
      <c r="C38" s="193"/>
      <c r="D38" s="193"/>
      <c r="E38" s="193"/>
      <c r="F38" s="204"/>
      <c r="G38" s="119"/>
      <c r="H38" s="18"/>
      <c r="I38" s="43"/>
      <c r="J38" s="157"/>
      <c r="P38" s="157"/>
    </row>
    <row r="39" spans="2:29" ht="24.75" customHeight="1" x14ac:dyDescent="0.2">
      <c r="B39" s="203" t="s">
        <v>331</v>
      </c>
      <c r="C39" s="203"/>
      <c r="D39" s="203"/>
      <c r="E39" s="203"/>
      <c r="F39" s="203"/>
      <c r="G39" s="114"/>
      <c r="H39" s="18"/>
      <c r="I39" s="43"/>
      <c r="J39" s="157"/>
      <c r="P39" s="157"/>
    </row>
    <row r="40" spans="2:29" ht="24.75" customHeight="1" x14ac:dyDescent="0.2">
      <c r="B40" s="190" t="s">
        <v>329</v>
      </c>
      <c r="C40" s="190"/>
      <c r="D40" s="190"/>
      <c r="E40" s="190"/>
      <c r="F40" s="190"/>
      <c r="G40" s="112"/>
      <c r="H40" s="22"/>
      <c r="I40" s="44"/>
      <c r="J40" s="157"/>
      <c r="K40" s="23"/>
      <c r="L40" s="22"/>
      <c r="M40" s="22"/>
      <c r="N40" s="22"/>
      <c r="O40" s="22"/>
      <c r="P40" s="157"/>
      <c r="Q40" s="22"/>
      <c r="R40" s="22"/>
      <c r="S40" s="24"/>
      <c r="T40" s="25"/>
      <c r="U40" s="25"/>
      <c r="V40" s="25"/>
      <c r="W40" s="26"/>
      <c r="X40" s="26"/>
      <c r="Y40" s="26"/>
      <c r="Z40" s="24"/>
      <c r="AA40" s="24"/>
      <c r="AB40" s="27"/>
      <c r="AC40" s="24"/>
    </row>
    <row r="41" spans="2:29" ht="24.75" customHeight="1" x14ac:dyDescent="0.2">
      <c r="B41" s="190" t="s">
        <v>330</v>
      </c>
      <c r="C41" s="190"/>
      <c r="D41" s="190"/>
      <c r="E41" s="190"/>
      <c r="F41" s="190"/>
      <c r="G41" s="112"/>
      <c r="H41" s="22"/>
      <c r="I41" s="44"/>
      <c r="J41" s="157"/>
      <c r="K41" s="23"/>
      <c r="L41" s="22"/>
      <c r="M41" s="22"/>
      <c r="N41" s="22"/>
      <c r="O41" s="22"/>
      <c r="P41" s="157"/>
      <c r="Q41" s="22"/>
      <c r="R41" s="22"/>
      <c r="S41" s="24"/>
      <c r="T41" s="25"/>
      <c r="U41" s="25"/>
      <c r="V41" s="25"/>
      <c r="W41" s="26"/>
      <c r="X41" s="26"/>
      <c r="Y41" s="26"/>
      <c r="Z41" s="24"/>
      <c r="AA41" s="24"/>
      <c r="AB41" s="27"/>
      <c r="AC41" s="24"/>
    </row>
    <row r="42" spans="2:29" ht="24.75" customHeight="1" x14ac:dyDescent="0.2">
      <c r="B42" s="200" t="s">
        <v>332</v>
      </c>
      <c r="C42" s="200"/>
      <c r="D42" s="200"/>
      <c r="E42" s="200"/>
      <c r="F42" s="200"/>
      <c r="G42" s="120"/>
      <c r="H42" s="22"/>
      <c r="I42" s="44"/>
      <c r="J42" s="157"/>
      <c r="K42" s="23"/>
      <c r="L42" s="22"/>
      <c r="M42" s="22"/>
      <c r="N42" s="22"/>
      <c r="O42" s="22"/>
      <c r="P42" s="157"/>
      <c r="Q42" s="22"/>
      <c r="R42" s="22"/>
      <c r="S42" s="24"/>
      <c r="T42" s="25"/>
      <c r="U42" s="25"/>
      <c r="V42" s="25"/>
      <c r="W42" s="26"/>
      <c r="X42" s="26"/>
      <c r="Y42" s="26"/>
      <c r="Z42" s="24"/>
      <c r="AA42" s="24"/>
      <c r="AB42" s="27"/>
      <c r="AC42" s="24"/>
    </row>
    <row r="43" spans="2:29" ht="24.75" customHeight="1" x14ac:dyDescent="0.2">
      <c r="B43" s="190" t="s">
        <v>333</v>
      </c>
      <c r="C43" s="190"/>
      <c r="D43" s="190"/>
      <c r="E43" s="190"/>
      <c r="F43" s="190"/>
      <c r="G43" s="112"/>
      <c r="H43" s="22"/>
      <c r="I43" s="44"/>
      <c r="J43" s="157"/>
      <c r="K43" s="23"/>
      <c r="L43" s="22"/>
      <c r="M43" s="22"/>
      <c r="N43" s="22"/>
      <c r="O43" s="22"/>
      <c r="P43" s="157"/>
      <c r="Q43" s="22"/>
      <c r="R43" s="22"/>
      <c r="S43" s="24"/>
      <c r="T43" s="25"/>
      <c r="U43" s="25"/>
      <c r="V43" s="25"/>
      <c r="W43" s="26"/>
      <c r="X43" s="26"/>
      <c r="Y43" s="26"/>
      <c r="Z43" s="24"/>
      <c r="AA43" s="24"/>
      <c r="AB43" s="27"/>
      <c r="AC43" s="24"/>
    </row>
    <row r="44" spans="2:29" ht="24.75" customHeight="1" x14ac:dyDescent="0.2">
      <c r="B44" s="194" t="s">
        <v>334</v>
      </c>
      <c r="C44" s="194"/>
      <c r="D44" s="194"/>
      <c r="E44" s="194"/>
      <c r="F44" s="194"/>
      <c r="G44" s="114"/>
      <c r="H44" s="18"/>
      <c r="I44" s="43"/>
      <c r="J44" s="157"/>
      <c r="P44" s="157"/>
    </row>
    <row r="45" spans="2:29" ht="24.75" customHeight="1" x14ac:dyDescent="0.2">
      <c r="B45" s="201" t="s">
        <v>335</v>
      </c>
      <c r="C45" s="201"/>
      <c r="D45" s="201"/>
      <c r="E45" s="201"/>
      <c r="F45" s="201"/>
      <c r="G45" s="110" t="s">
        <v>426</v>
      </c>
      <c r="H45" s="22"/>
      <c r="I45" s="44"/>
      <c r="J45" s="157"/>
      <c r="K45" s="23"/>
      <c r="L45" s="22"/>
      <c r="M45" s="22"/>
      <c r="N45" s="22"/>
      <c r="O45" s="22"/>
      <c r="P45" s="157"/>
      <c r="Q45" s="22"/>
      <c r="R45" s="22"/>
      <c r="S45" s="24"/>
      <c r="T45" s="25"/>
      <c r="U45" s="25"/>
      <c r="V45" s="25"/>
      <c r="W45" s="26"/>
      <c r="X45" s="26"/>
      <c r="Y45" s="26"/>
      <c r="Z45" s="24"/>
      <c r="AA45" s="24"/>
      <c r="AB45" s="27"/>
      <c r="AC45" s="24"/>
    </row>
    <row r="46" spans="2:29" ht="24.75" customHeight="1" x14ac:dyDescent="0.2">
      <c r="B46" s="201" t="s">
        <v>429</v>
      </c>
      <c r="C46" s="201"/>
      <c r="D46" s="201"/>
      <c r="E46" s="201"/>
      <c r="F46" s="201"/>
      <c r="G46" s="110" t="s">
        <v>426</v>
      </c>
      <c r="H46" s="22"/>
      <c r="I46" s="44"/>
      <c r="J46" s="157"/>
      <c r="K46" s="23"/>
      <c r="L46" s="22"/>
      <c r="M46" s="22"/>
      <c r="N46" s="22"/>
      <c r="O46" s="22"/>
      <c r="P46" s="157"/>
      <c r="Q46" s="22"/>
      <c r="R46" s="22"/>
      <c r="S46" s="24"/>
      <c r="T46" s="25"/>
      <c r="U46" s="25"/>
      <c r="V46" s="25"/>
      <c r="W46" s="26"/>
      <c r="X46" s="26"/>
      <c r="Y46" s="26"/>
      <c r="Z46" s="24"/>
      <c r="AA46" s="24"/>
      <c r="AB46" s="27"/>
      <c r="AC46" s="24"/>
    </row>
    <row r="47" spans="2:29" ht="24.75" customHeight="1" x14ac:dyDescent="0.2">
      <c r="B47" s="193" t="s">
        <v>336</v>
      </c>
      <c r="C47" s="193"/>
      <c r="D47" s="193"/>
      <c r="E47" s="193"/>
      <c r="F47" s="204"/>
      <c r="G47" s="110" t="s">
        <v>426</v>
      </c>
      <c r="H47" s="22"/>
      <c r="I47" s="44"/>
      <c r="J47" s="157"/>
      <c r="K47" s="23"/>
      <c r="L47" s="22"/>
      <c r="M47" s="22"/>
      <c r="N47" s="22"/>
      <c r="O47" s="22"/>
      <c r="P47" s="157"/>
      <c r="Q47" s="22"/>
      <c r="R47" s="22"/>
      <c r="S47" s="24"/>
      <c r="T47" s="25"/>
      <c r="U47" s="25"/>
      <c r="V47" s="25"/>
      <c r="W47" s="26"/>
      <c r="X47" s="26"/>
      <c r="Y47" s="26"/>
      <c r="Z47" s="24"/>
      <c r="AA47" s="24"/>
      <c r="AB47" s="27"/>
      <c r="AC47" s="24"/>
    </row>
    <row r="48" spans="2:29" ht="24.75" customHeight="1" x14ac:dyDescent="0.2">
      <c r="B48" s="230" t="s">
        <v>59</v>
      </c>
      <c r="C48" s="230"/>
      <c r="D48" s="230"/>
      <c r="E48" s="230"/>
      <c r="F48" s="230"/>
      <c r="G48" s="120"/>
      <c r="H48" s="22"/>
      <c r="I48" s="44"/>
      <c r="J48" s="157"/>
      <c r="K48" s="23"/>
      <c r="L48" s="22"/>
      <c r="M48" s="22"/>
      <c r="N48" s="22"/>
      <c r="O48" s="22"/>
      <c r="P48" s="157"/>
      <c r="Q48" s="22"/>
      <c r="R48" s="22"/>
      <c r="S48" s="24"/>
      <c r="T48" s="25"/>
      <c r="U48" s="25"/>
      <c r="V48" s="25"/>
      <c r="W48" s="26"/>
      <c r="X48" s="26"/>
      <c r="Y48" s="26"/>
      <c r="Z48" s="24"/>
      <c r="AA48" s="24"/>
      <c r="AB48" s="27"/>
      <c r="AC48" s="24"/>
    </row>
    <row r="49" spans="2:29" ht="24.75" customHeight="1" x14ac:dyDescent="0.2">
      <c r="B49" s="190" t="s">
        <v>60</v>
      </c>
      <c r="C49" s="190"/>
      <c r="D49" s="190"/>
      <c r="E49" s="190"/>
      <c r="F49" s="190"/>
      <c r="G49" s="112"/>
      <c r="H49" s="22"/>
      <c r="I49" s="44"/>
      <c r="J49" s="157"/>
      <c r="K49" s="23"/>
      <c r="L49" s="22"/>
      <c r="M49" s="22"/>
      <c r="N49" s="22"/>
      <c r="O49" s="22"/>
      <c r="P49" s="157"/>
      <c r="Q49" s="22"/>
      <c r="R49" s="22"/>
      <c r="S49" s="24"/>
      <c r="T49" s="25"/>
      <c r="U49" s="25"/>
      <c r="V49" s="25"/>
      <c r="W49" s="26"/>
      <c r="X49" s="26"/>
      <c r="Y49" s="26"/>
      <c r="Z49" s="24"/>
      <c r="AA49" s="24"/>
      <c r="AB49" s="27"/>
      <c r="AC49" s="24"/>
    </row>
    <row r="50" spans="2:29" ht="24.75" customHeight="1" x14ac:dyDescent="0.2">
      <c r="B50" s="190" t="s">
        <v>61</v>
      </c>
      <c r="C50" s="190"/>
      <c r="D50" s="190"/>
      <c r="E50" s="190"/>
      <c r="F50" s="190"/>
      <c r="G50" s="112"/>
      <c r="H50" s="22"/>
      <c r="I50" s="44"/>
      <c r="J50" s="157"/>
      <c r="K50" s="23"/>
      <c r="L50" s="22"/>
      <c r="M50" s="22"/>
      <c r="N50" s="22"/>
      <c r="O50" s="22"/>
      <c r="P50" s="157"/>
      <c r="Q50" s="22"/>
      <c r="R50" s="22"/>
      <c r="S50" s="24"/>
      <c r="T50" s="25"/>
      <c r="U50" s="25"/>
      <c r="V50" s="25"/>
      <c r="W50" s="26"/>
      <c r="X50" s="26"/>
      <c r="Y50" s="26"/>
      <c r="Z50" s="24"/>
      <c r="AA50" s="24"/>
      <c r="AB50" s="27"/>
      <c r="AC50" s="24"/>
    </row>
    <row r="51" spans="2:29" ht="33" customHeight="1" x14ac:dyDescent="0.2">
      <c r="B51" s="197" t="s">
        <v>284</v>
      </c>
      <c r="C51" s="198"/>
      <c r="D51" s="198"/>
      <c r="E51" s="198"/>
      <c r="F51" s="198"/>
      <c r="G51" s="122"/>
      <c r="H51" s="84">
        <v>4</v>
      </c>
      <c r="I51" s="61"/>
      <c r="J51" s="52"/>
      <c r="K51" s="52"/>
      <c r="L51" s="52"/>
      <c r="M51" s="52"/>
      <c r="N51" s="52"/>
      <c r="O51" s="52"/>
      <c r="P51" s="52"/>
      <c r="Q51" s="52"/>
      <c r="R51" s="52"/>
      <c r="S51" s="53"/>
      <c r="T51" s="54"/>
      <c r="U51" s="54"/>
      <c r="V51" s="54"/>
      <c r="W51" s="55"/>
      <c r="X51" s="55"/>
      <c r="Y51" s="55"/>
      <c r="Z51" s="53"/>
      <c r="AA51" s="53"/>
      <c r="AB51" s="56"/>
      <c r="AC51" s="53"/>
    </row>
    <row r="52" spans="2:29" ht="29.25" customHeight="1" x14ac:dyDescent="0.2">
      <c r="B52" s="196" t="s">
        <v>337</v>
      </c>
      <c r="C52" s="196"/>
      <c r="D52" s="196"/>
      <c r="E52" s="196"/>
      <c r="F52" s="196"/>
      <c r="G52" s="110" t="s">
        <v>426</v>
      </c>
      <c r="H52" s="18"/>
      <c r="I52" s="43"/>
      <c r="J52" s="157"/>
      <c r="P52" s="157"/>
    </row>
    <row r="53" spans="2:29" ht="24.75" customHeight="1" x14ac:dyDescent="0.2">
      <c r="B53" s="190" t="s">
        <v>338</v>
      </c>
      <c r="C53" s="190"/>
      <c r="D53" s="190"/>
      <c r="E53" s="190"/>
      <c r="F53" s="190"/>
      <c r="G53" s="112"/>
      <c r="H53" s="22"/>
      <c r="I53" s="44"/>
      <c r="J53" s="157"/>
      <c r="K53" s="23"/>
      <c r="L53" s="22"/>
      <c r="M53" s="22"/>
      <c r="N53" s="22"/>
      <c r="O53" s="22"/>
      <c r="P53" s="157"/>
      <c r="Q53" s="22"/>
      <c r="R53" s="22"/>
      <c r="S53" s="24"/>
      <c r="T53" s="25"/>
      <c r="U53" s="25"/>
      <c r="V53" s="25"/>
      <c r="W53" s="26"/>
      <c r="X53" s="26"/>
      <c r="Y53" s="26"/>
      <c r="Z53" s="24"/>
      <c r="AA53" s="24"/>
      <c r="AB53" s="27"/>
      <c r="AC53" s="24"/>
    </row>
    <row r="54" spans="2:29" ht="24.75" customHeight="1" x14ac:dyDescent="0.2">
      <c r="B54" s="190" t="s">
        <v>339</v>
      </c>
      <c r="C54" s="190"/>
      <c r="D54" s="190"/>
      <c r="E54" s="190"/>
      <c r="F54" s="190"/>
      <c r="G54" s="112"/>
      <c r="H54" s="22"/>
      <c r="I54" s="44"/>
      <c r="J54" s="157"/>
      <c r="K54" s="23"/>
      <c r="L54" s="22"/>
      <c r="M54" s="22"/>
      <c r="N54" s="22"/>
      <c r="O54" s="22"/>
      <c r="P54" s="157"/>
      <c r="Q54" s="22"/>
      <c r="R54" s="22"/>
      <c r="S54" s="24"/>
      <c r="T54" s="25"/>
      <c r="U54" s="25"/>
      <c r="V54" s="25"/>
      <c r="W54" s="26"/>
      <c r="X54" s="26"/>
      <c r="Y54" s="26"/>
      <c r="Z54" s="24"/>
      <c r="AA54" s="24"/>
      <c r="AB54" s="27"/>
      <c r="AC54" s="24"/>
    </row>
    <row r="55" spans="2:29" ht="24.75" customHeight="1" x14ac:dyDescent="0.2">
      <c r="B55" s="190" t="s">
        <v>340</v>
      </c>
      <c r="C55" s="190"/>
      <c r="D55" s="190"/>
      <c r="E55" s="190"/>
      <c r="F55" s="190"/>
      <c r="G55" s="112"/>
      <c r="H55" s="22"/>
      <c r="I55" s="44"/>
      <c r="J55" s="157"/>
      <c r="K55" s="23"/>
      <c r="L55" s="22"/>
      <c r="M55" s="22"/>
      <c r="N55" s="22"/>
      <c r="O55" s="22"/>
      <c r="P55" s="157"/>
      <c r="Q55" s="22"/>
      <c r="R55" s="22"/>
      <c r="S55" s="24"/>
      <c r="T55" s="25"/>
      <c r="U55" s="25"/>
      <c r="V55" s="25"/>
      <c r="W55" s="26"/>
      <c r="X55" s="26"/>
      <c r="Y55" s="26"/>
      <c r="Z55" s="24"/>
      <c r="AA55" s="24"/>
      <c r="AB55" s="27"/>
      <c r="AC55" s="24"/>
    </row>
    <row r="56" spans="2:29" ht="24.75" customHeight="1" x14ac:dyDescent="0.2">
      <c r="B56" s="190" t="s">
        <v>341</v>
      </c>
      <c r="C56" s="190"/>
      <c r="D56" s="190"/>
      <c r="E56" s="190"/>
      <c r="F56" s="190"/>
      <c r="G56" s="112"/>
      <c r="H56" s="22"/>
      <c r="I56" s="44"/>
      <c r="J56" s="157"/>
      <c r="K56" s="23"/>
      <c r="L56" s="22"/>
      <c r="M56" s="22"/>
      <c r="N56" s="22"/>
      <c r="O56" s="22"/>
      <c r="P56" s="157"/>
      <c r="Q56" s="22"/>
      <c r="R56" s="22"/>
      <c r="S56" s="24"/>
      <c r="T56" s="25"/>
      <c r="U56" s="25"/>
      <c r="V56" s="25"/>
      <c r="W56" s="26"/>
      <c r="X56" s="26"/>
      <c r="Y56" s="26"/>
      <c r="Z56" s="24"/>
      <c r="AA56" s="24"/>
      <c r="AB56" s="27"/>
      <c r="AC56" s="24"/>
    </row>
    <row r="57" spans="2:29" ht="24.75" customHeight="1" x14ac:dyDescent="0.2">
      <c r="B57" s="196" t="s">
        <v>342</v>
      </c>
      <c r="C57" s="196"/>
      <c r="D57" s="196"/>
      <c r="E57" s="196"/>
      <c r="F57" s="196"/>
      <c r="G57" s="110" t="s">
        <v>426</v>
      </c>
      <c r="H57" s="22"/>
      <c r="I57" s="44"/>
      <c r="J57" s="157"/>
      <c r="K57" s="23"/>
      <c r="L57" s="22"/>
      <c r="M57" s="22"/>
      <c r="N57" s="22"/>
      <c r="O57" s="22"/>
      <c r="P57" s="157"/>
      <c r="Q57" s="22"/>
      <c r="R57" s="22"/>
      <c r="S57" s="24"/>
      <c r="T57" s="25"/>
      <c r="U57" s="25"/>
      <c r="V57" s="25"/>
      <c r="W57" s="26"/>
      <c r="X57" s="26"/>
      <c r="Y57" s="26"/>
      <c r="Z57" s="24"/>
      <c r="AA57" s="24"/>
      <c r="AB57" s="27"/>
      <c r="AC57" s="24"/>
    </row>
    <row r="58" spans="2:29" ht="24.75" customHeight="1" x14ac:dyDescent="0.2">
      <c r="B58" s="196" t="s">
        <v>343</v>
      </c>
      <c r="C58" s="196"/>
      <c r="D58" s="196"/>
      <c r="E58" s="196"/>
      <c r="F58" s="196"/>
      <c r="G58" s="110" t="s">
        <v>426</v>
      </c>
      <c r="H58" s="22"/>
      <c r="I58" s="44"/>
      <c r="J58" s="157"/>
      <c r="K58" s="23"/>
      <c r="L58" s="22"/>
      <c r="M58" s="22"/>
      <c r="N58" s="22"/>
      <c r="O58" s="22"/>
      <c r="P58" s="157"/>
      <c r="Q58" s="22"/>
      <c r="R58" s="22"/>
      <c r="S58" s="24"/>
      <c r="T58" s="25"/>
      <c r="U58" s="25"/>
      <c r="V58" s="25"/>
      <c r="W58" s="26"/>
      <c r="X58" s="26"/>
      <c r="Y58" s="26"/>
      <c r="Z58" s="24"/>
      <c r="AA58" s="24"/>
      <c r="AB58" s="27"/>
      <c r="AC58" s="24"/>
    </row>
    <row r="59" spans="2:29" ht="24.75" customHeight="1" x14ac:dyDescent="0.2">
      <c r="B59" s="201" t="s">
        <v>344</v>
      </c>
      <c r="C59" s="201"/>
      <c r="D59" s="201"/>
      <c r="E59" s="201"/>
      <c r="F59" s="201"/>
      <c r="G59" s="110" t="s">
        <v>426</v>
      </c>
      <c r="H59" s="22"/>
      <c r="I59" s="44"/>
      <c r="J59" s="157"/>
      <c r="K59" s="23"/>
      <c r="L59" s="22"/>
      <c r="M59" s="22"/>
      <c r="N59" s="22"/>
      <c r="O59" s="22"/>
      <c r="P59" s="157"/>
      <c r="Q59" s="22"/>
      <c r="R59" s="22"/>
      <c r="S59" s="24"/>
      <c r="T59" s="25"/>
      <c r="U59" s="25"/>
      <c r="V59" s="25"/>
      <c r="W59" s="26"/>
      <c r="X59" s="26"/>
      <c r="Y59" s="26"/>
      <c r="Z59" s="24"/>
      <c r="AA59" s="24"/>
      <c r="AB59" s="27"/>
      <c r="AC59" s="24"/>
    </row>
    <row r="60" spans="2:29" ht="24.75" customHeight="1" x14ac:dyDescent="0.2">
      <c r="B60" s="201" t="s">
        <v>345</v>
      </c>
      <c r="C60" s="201"/>
      <c r="D60" s="201"/>
      <c r="E60" s="201"/>
      <c r="F60" s="201"/>
      <c r="G60" s="110" t="s">
        <v>426</v>
      </c>
      <c r="H60" s="22"/>
      <c r="I60" s="44"/>
      <c r="J60" s="157"/>
      <c r="K60" s="23"/>
      <c r="L60" s="22"/>
      <c r="M60" s="22"/>
      <c r="N60" s="22"/>
      <c r="O60" s="22"/>
      <c r="P60" s="157"/>
      <c r="Q60" s="22"/>
      <c r="R60" s="22"/>
      <c r="S60" s="24"/>
      <c r="T60" s="25"/>
      <c r="U60" s="25"/>
      <c r="V60" s="25"/>
      <c r="W60" s="26"/>
      <c r="X60" s="26"/>
      <c r="Y60" s="26"/>
      <c r="Z60" s="24"/>
      <c r="AA60" s="24"/>
      <c r="AB60" s="27"/>
      <c r="AC60" s="24"/>
    </row>
    <row r="61" spans="2:29" ht="33" customHeight="1" x14ac:dyDescent="0.2">
      <c r="B61" s="197" t="s">
        <v>285</v>
      </c>
      <c r="C61" s="198"/>
      <c r="D61" s="198"/>
      <c r="E61" s="198"/>
      <c r="F61" s="198"/>
      <c r="G61" s="122"/>
      <c r="H61" s="84">
        <v>3</v>
      </c>
      <c r="I61" s="59"/>
      <c r="J61" s="52"/>
      <c r="K61" s="52"/>
      <c r="L61" s="52"/>
      <c r="M61" s="52"/>
      <c r="N61" s="52"/>
      <c r="O61" s="52"/>
      <c r="P61" s="52"/>
      <c r="Q61" s="52"/>
      <c r="R61" s="52"/>
      <c r="S61" s="53"/>
      <c r="T61" s="54"/>
      <c r="U61" s="54"/>
      <c r="V61" s="54"/>
      <c r="W61" s="55"/>
      <c r="X61" s="55"/>
      <c r="Y61" s="55"/>
      <c r="Z61" s="53"/>
      <c r="AA61" s="53"/>
      <c r="AB61" s="56"/>
      <c r="AC61" s="53"/>
    </row>
    <row r="62" spans="2:29" ht="24.75" customHeight="1" x14ac:dyDescent="0.2">
      <c r="B62" s="193" t="s">
        <v>346</v>
      </c>
      <c r="C62" s="193"/>
      <c r="D62" s="193"/>
      <c r="E62" s="193"/>
      <c r="F62" s="193"/>
      <c r="G62" s="119"/>
      <c r="H62" s="18"/>
      <c r="I62" s="43"/>
      <c r="J62" s="157"/>
      <c r="P62" s="157"/>
    </row>
    <row r="63" spans="2:29" ht="24.75" customHeight="1" x14ac:dyDescent="0.2">
      <c r="B63" s="201" t="s">
        <v>347</v>
      </c>
      <c r="C63" s="201"/>
      <c r="D63" s="201"/>
      <c r="E63" s="201"/>
      <c r="F63" s="201"/>
      <c r="G63" s="118"/>
      <c r="H63" s="22"/>
      <c r="I63" s="44"/>
      <c r="J63" s="157"/>
      <c r="K63" s="23"/>
      <c r="L63" s="22"/>
      <c r="M63" s="22"/>
      <c r="N63" s="22"/>
      <c r="O63" s="22"/>
      <c r="P63" s="157"/>
      <c r="Q63" s="22"/>
      <c r="R63" s="22"/>
      <c r="S63" s="24"/>
      <c r="T63" s="25"/>
      <c r="U63" s="25"/>
      <c r="V63" s="25"/>
      <c r="W63" s="26"/>
      <c r="X63" s="26"/>
      <c r="Y63" s="26"/>
      <c r="Z63" s="24"/>
      <c r="AA63" s="24"/>
      <c r="AB63" s="27"/>
      <c r="AC63" s="24"/>
    </row>
    <row r="64" spans="2:29" ht="24.75" customHeight="1" x14ac:dyDescent="0.2">
      <c r="B64" s="201" t="s">
        <v>348</v>
      </c>
      <c r="C64" s="201"/>
      <c r="D64" s="201"/>
      <c r="E64" s="201"/>
      <c r="F64" s="201"/>
      <c r="G64" s="118"/>
      <c r="H64" s="22"/>
      <c r="I64" s="44"/>
      <c r="J64" s="157"/>
      <c r="K64" s="23"/>
      <c r="L64" s="22"/>
      <c r="M64" s="22"/>
      <c r="N64" s="22"/>
      <c r="O64" s="22"/>
      <c r="P64" s="157"/>
      <c r="Q64" s="22"/>
      <c r="R64" s="22"/>
      <c r="S64" s="24"/>
      <c r="T64" s="25"/>
      <c r="U64" s="25"/>
      <c r="V64" s="25"/>
      <c r="W64" s="26"/>
      <c r="X64" s="26"/>
      <c r="Y64" s="26"/>
      <c r="Z64" s="24"/>
      <c r="AA64" s="24"/>
      <c r="AB64" s="27"/>
      <c r="AC64" s="24"/>
    </row>
    <row r="65" spans="2:29" ht="24.75" customHeight="1" x14ac:dyDescent="0.2">
      <c r="B65" s="228" t="s">
        <v>349</v>
      </c>
      <c r="C65" s="228"/>
      <c r="D65" s="228"/>
      <c r="E65" s="228"/>
      <c r="F65" s="228"/>
      <c r="G65" s="119"/>
      <c r="H65" s="18"/>
      <c r="I65" s="43"/>
      <c r="J65" s="158"/>
      <c r="P65" s="158"/>
    </row>
    <row r="66" spans="2:29" ht="24.75" customHeight="1" x14ac:dyDescent="0.2">
      <c r="B66" s="196" t="s">
        <v>350</v>
      </c>
      <c r="C66" s="196"/>
      <c r="D66" s="196"/>
      <c r="E66" s="196"/>
      <c r="F66" s="196"/>
      <c r="G66" s="117"/>
      <c r="H66" s="22"/>
      <c r="I66" s="44"/>
      <c r="J66" s="157"/>
      <c r="K66" s="23"/>
      <c r="L66" s="22"/>
      <c r="M66" s="22"/>
      <c r="N66" s="22"/>
      <c r="O66" s="22"/>
      <c r="P66" s="157"/>
      <c r="Q66" s="22"/>
      <c r="R66" s="22"/>
      <c r="S66" s="24"/>
      <c r="T66" s="25"/>
      <c r="U66" s="25"/>
      <c r="V66" s="25"/>
      <c r="W66" s="26"/>
      <c r="X66" s="26"/>
      <c r="Y66" s="26"/>
      <c r="Z66" s="24"/>
      <c r="AA66" s="24"/>
      <c r="AB66" s="27"/>
      <c r="AC66" s="24"/>
    </row>
    <row r="67" spans="2:29" ht="33" customHeight="1" x14ac:dyDescent="0.2">
      <c r="B67" s="232" t="s">
        <v>286</v>
      </c>
      <c r="C67" s="233"/>
      <c r="D67" s="233"/>
      <c r="E67" s="233"/>
      <c r="F67" s="233"/>
      <c r="G67" s="136"/>
      <c r="H67" s="133">
        <v>3</v>
      </c>
      <c r="I67" s="101"/>
      <c r="J67" s="102"/>
      <c r="K67" s="102"/>
      <c r="L67" s="102"/>
      <c r="M67" s="102"/>
      <c r="N67" s="102"/>
      <c r="O67" s="102"/>
      <c r="P67" s="102"/>
      <c r="Q67" s="102"/>
      <c r="R67" s="102"/>
      <c r="S67" s="103"/>
      <c r="T67" s="104"/>
      <c r="U67" s="104"/>
      <c r="V67" s="104"/>
      <c r="W67" s="105"/>
      <c r="X67" s="105"/>
      <c r="Y67" s="105"/>
      <c r="Z67" s="103"/>
      <c r="AA67" s="103"/>
      <c r="AB67" s="106"/>
      <c r="AC67" s="103"/>
    </row>
    <row r="68" spans="2:29" ht="24.75" customHeight="1" x14ac:dyDescent="0.2">
      <c r="B68" s="231" t="s">
        <v>351</v>
      </c>
      <c r="C68" s="231"/>
      <c r="D68" s="231"/>
      <c r="E68" s="231"/>
      <c r="F68" s="231"/>
      <c r="G68" s="137"/>
      <c r="H68" s="28"/>
      <c r="I68" s="46"/>
      <c r="J68" s="158"/>
      <c r="K68" s="29"/>
      <c r="L68" s="28"/>
      <c r="M68" s="28"/>
      <c r="N68" s="28"/>
      <c r="O68" s="28"/>
      <c r="P68" s="158"/>
      <c r="Q68" s="28"/>
      <c r="R68" s="28"/>
      <c r="S68" s="30"/>
      <c r="T68" s="31"/>
      <c r="U68" s="31"/>
      <c r="V68" s="31"/>
      <c r="W68" s="32"/>
      <c r="X68" s="32"/>
      <c r="Y68" s="32"/>
      <c r="Z68" s="30"/>
      <c r="AA68" s="30"/>
      <c r="AB68" s="33"/>
      <c r="AC68" s="30"/>
    </row>
    <row r="69" spans="2:29" ht="24.75" customHeight="1" x14ac:dyDescent="0.2">
      <c r="B69" s="201" t="s">
        <v>352</v>
      </c>
      <c r="C69" s="201"/>
      <c r="D69" s="201"/>
      <c r="E69" s="201"/>
      <c r="F69" s="201"/>
      <c r="G69" s="118"/>
      <c r="H69" s="22"/>
      <c r="I69" s="44"/>
      <c r="J69" s="158"/>
      <c r="K69" s="23"/>
      <c r="L69" s="22"/>
      <c r="M69" s="22"/>
      <c r="N69" s="22"/>
      <c r="O69" s="22"/>
      <c r="P69" s="158"/>
      <c r="Q69" s="22"/>
      <c r="R69" s="22"/>
      <c r="S69" s="24"/>
      <c r="T69" s="25"/>
      <c r="U69" s="25"/>
      <c r="V69" s="25"/>
      <c r="W69" s="26"/>
      <c r="X69" s="26"/>
      <c r="Y69" s="26"/>
      <c r="Z69" s="24"/>
      <c r="AA69" s="24"/>
      <c r="AB69" s="27"/>
      <c r="AC69" s="24"/>
    </row>
    <row r="70" spans="2:29" ht="24.75" customHeight="1" x14ac:dyDescent="0.2">
      <c r="B70" s="201" t="s">
        <v>353</v>
      </c>
      <c r="C70" s="201"/>
      <c r="D70" s="201"/>
      <c r="E70" s="201"/>
      <c r="F70" s="201"/>
      <c r="G70" s="118"/>
      <c r="H70" s="22"/>
      <c r="I70" s="44"/>
      <c r="J70" s="158"/>
      <c r="K70" s="23"/>
      <c r="L70" s="22"/>
      <c r="M70" s="22"/>
      <c r="N70" s="22"/>
      <c r="O70" s="22"/>
      <c r="P70" s="158"/>
      <c r="Q70" s="22"/>
      <c r="R70" s="22"/>
      <c r="S70" s="24"/>
      <c r="T70" s="25"/>
      <c r="U70" s="25"/>
      <c r="V70" s="25"/>
      <c r="W70" s="26"/>
      <c r="X70" s="26"/>
      <c r="Y70" s="26"/>
      <c r="Z70" s="24"/>
      <c r="AA70" s="24"/>
      <c r="AB70" s="27"/>
      <c r="AC70" s="24"/>
    </row>
    <row r="71" spans="2:29" ht="24.75" customHeight="1" x14ac:dyDescent="0.2">
      <c r="B71" s="228" t="s">
        <v>354</v>
      </c>
      <c r="C71" s="228"/>
      <c r="D71" s="228"/>
      <c r="E71" s="228"/>
      <c r="F71" s="228"/>
      <c r="G71" s="119"/>
      <c r="H71" s="18"/>
      <c r="I71" s="43"/>
      <c r="J71" s="158"/>
      <c r="P71" s="158"/>
    </row>
    <row r="72" spans="2:29" ht="24.75" customHeight="1" x14ac:dyDescent="0.2">
      <c r="B72" s="201" t="s">
        <v>355</v>
      </c>
      <c r="C72" s="201"/>
      <c r="D72" s="201"/>
      <c r="E72" s="201"/>
      <c r="F72" s="201"/>
      <c r="G72" s="118"/>
      <c r="H72" s="22"/>
      <c r="I72" s="44"/>
      <c r="J72" s="158"/>
      <c r="K72" s="23"/>
      <c r="L72" s="22"/>
      <c r="M72" s="22"/>
      <c r="N72" s="22"/>
      <c r="O72" s="22"/>
      <c r="P72" s="158"/>
      <c r="Q72" s="22"/>
      <c r="R72" s="22"/>
      <c r="S72" s="24"/>
      <c r="T72" s="25"/>
      <c r="U72" s="25"/>
      <c r="V72" s="25"/>
      <c r="W72" s="26"/>
      <c r="X72" s="26"/>
      <c r="Y72" s="26"/>
      <c r="Z72" s="24"/>
      <c r="AA72" s="24"/>
      <c r="AB72" s="27"/>
      <c r="AC72" s="24"/>
    </row>
    <row r="73" spans="2:29" ht="33" customHeight="1" x14ac:dyDescent="0.2">
      <c r="B73" s="232" t="s">
        <v>287</v>
      </c>
      <c r="C73" s="233"/>
      <c r="D73" s="233"/>
      <c r="E73" s="233"/>
      <c r="F73" s="233"/>
      <c r="G73" s="136"/>
      <c r="H73" s="133">
        <v>2</v>
      </c>
      <c r="I73" s="101"/>
      <c r="J73" s="102"/>
      <c r="K73" s="102"/>
      <c r="L73" s="102"/>
      <c r="M73" s="102"/>
      <c r="N73" s="102"/>
      <c r="O73" s="102"/>
      <c r="P73" s="102"/>
      <c r="Q73" s="102"/>
      <c r="R73" s="102"/>
      <c r="S73" s="103"/>
      <c r="T73" s="104"/>
      <c r="U73" s="104"/>
      <c r="V73" s="104"/>
      <c r="W73" s="105"/>
      <c r="X73" s="105"/>
      <c r="Y73" s="105"/>
      <c r="Z73" s="103"/>
      <c r="AA73" s="103"/>
      <c r="AB73" s="106"/>
      <c r="AC73" s="103"/>
    </row>
    <row r="74" spans="2:29" ht="24.75" customHeight="1" x14ac:dyDescent="0.2">
      <c r="B74" s="227" t="s">
        <v>356</v>
      </c>
      <c r="C74" s="227"/>
      <c r="D74" s="227"/>
      <c r="E74" s="227"/>
      <c r="F74" s="227"/>
      <c r="G74" s="110" t="s">
        <v>421</v>
      </c>
      <c r="H74" s="28"/>
      <c r="I74" s="46"/>
      <c r="J74" s="158"/>
      <c r="K74" s="29"/>
      <c r="L74" s="28"/>
      <c r="M74" s="28"/>
      <c r="N74" s="28"/>
      <c r="O74" s="28"/>
      <c r="P74" s="158"/>
      <c r="Q74" s="28"/>
      <c r="R74" s="28"/>
      <c r="S74" s="30"/>
      <c r="T74" s="31"/>
      <c r="U74" s="31"/>
      <c r="V74" s="31"/>
      <c r="W74" s="32"/>
      <c r="X74" s="32"/>
      <c r="Y74" s="32"/>
      <c r="Z74" s="30"/>
      <c r="AA74" s="30"/>
      <c r="AB74" s="33"/>
      <c r="AC74" s="30"/>
    </row>
    <row r="75" spans="2:29" ht="24.75" customHeight="1" x14ac:dyDescent="0.2">
      <c r="B75" s="201" t="s">
        <v>357</v>
      </c>
      <c r="C75" s="201"/>
      <c r="D75" s="201"/>
      <c r="E75" s="201"/>
      <c r="F75" s="201"/>
      <c r="G75" s="118"/>
      <c r="H75" s="22"/>
      <c r="I75" s="44"/>
      <c r="J75" s="158"/>
      <c r="K75" s="23"/>
      <c r="L75" s="22"/>
      <c r="M75" s="22"/>
      <c r="N75" s="22"/>
      <c r="O75" s="22"/>
      <c r="P75" s="158"/>
      <c r="Q75" s="22"/>
      <c r="R75" s="22"/>
      <c r="S75" s="24"/>
      <c r="T75" s="25"/>
      <c r="U75" s="25"/>
      <c r="V75" s="25"/>
      <c r="W75" s="26"/>
      <c r="X75" s="26"/>
      <c r="Y75" s="26"/>
      <c r="Z75" s="24"/>
      <c r="AA75" s="24"/>
      <c r="AB75" s="27"/>
      <c r="AC75" s="24"/>
    </row>
    <row r="76" spans="2:29" ht="24.75" customHeight="1" x14ac:dyDescent="0.2">
      <c r="B76" s="201" t="s">
        <v>358</v>
      </c>
      <c r="C76" s="201"/>
      <c r="D76" s="201"/>
      <c r="E76" s="201"/>
      <c r="F76" s="201"/>
      <c r="G76" s="110" t="s">
        <v>421</v>
      </c>
      <c r="H76" s="22"/>
      <c r="I76" s="44"/>
      <c r="J76" s="158"/>
      <c r="K76" s="23"/>
      <c r="L76" s="22"/>
      <c r="M76" s="22"/>
      <c r="N76" s="22"/>
      <c r="O76" s="22"/>
      <c r="P76" s="158"/>
      <c r="Q76" s="22"/>
      <c r="R76" s="22"/>
      <c r="S76" s="24"/>
      <c r="T76" s="25"/>
      <c r="U76" s="25"/>
      <c r="V76" s="25"/>
      <c r="W76" s="26"/>
      <c r="X76" s="26"/>
      <c r="Y76" s="26"/>
      <c r="Z76" s="24"/>
      <c r="AA76" s="24"/>
      <c r="AB76" s="27"/>
      <c r="AC76" s="24"/>
    </row>
    <row r="77" spans="2:29" ht="24.75" customHeight="1" x14ac:dyDescent="0.2">
      <c r="B77" s="196" t="s">
        <v>359</v>
      </c>
      <c r="C77" s="196"/>
      <c r="D77" s="196"/>
      <c r="E77" s="196"/>
      <c r="F77" s="196"/>
      <c r="G77" s="110" t="s">
        <v>421</v>
      </c>
      <c r="H77" s="22"/>
      <c r="I77" s="44"/>
      <c r="J77" s="158"/>
      <c r="K77" s="23"/>
      <c r="L77" s="22"/>
      <c r="M77" s="22"/>
      <c r="N77" s="22"/>
      <c r="O77" s="22"/>
      <c r="P77" s="158"/>
      <c r="Q77" s="22"/>
      <c r="R77" s="22"/>
      <c r="S77" s="24"/>
      <c r="T77" s="25"/>
      <c r="U77" s="25"/>
      <c r="V77" s="25"/>
      <c r="W77" s="26"/>
      <c r="X77" s="26"/>
      <c r="Y77" s="26"/>
      <c r="Z77" s="24"/>
      <c r="AA77" s="24"/>
      <c r="AB77" s="27"/>
      <c r="AC77" s="24"/>
    </row>
    <row r="78" spans="2:29" ht="33.75" customHeight="1" x14ac:dyDescent="0.2">
      <c r="B78" s="197" t="s">
        <v>288</v>
      </c>
      <c r="C78" s="198"/>
      <c r="D78" s="198"/>
      <c r="E78" s="198"/>
      <c r="F78" s="198"/>
      <c r="G78" s="122"/>
      <c r="H78" s="84">
        <v>2</v>
      </c>
      <c r="I78" s="61"/>
      <c r="J78" s="62"/>
      <c r="K78" s="62"/>
      <c r="L78" s="62"/>
      <c r="M78" s="62"/>
      <c r="N78" s="62"/>
      <c r="O78" s="62"/>
      <c r="P78" s="62"/>
      <c r="Q78" s="62"/>
      <c r="R78" s="62"/>
      <c r="S78" s="63"/>
      <c r="T78" s="64"/>
      <c r="U78" s="64"/>
      <c r="V78" s="64"/>
      <c r="W78" s="65"/>
      <c r="X78" s="65"/>
      <c r="Y78" s="65"/>
      <c r="Z78" s="63"/>
      <c r="AA78" s="63"/>
      <c r="AB78" s="66"/>
      <c r="AC78" s="63"/>
    </row>
    <row r="79" spans="2:29" ht="24.75" customHeight="1" x14ac:dyDescent="0.2">
      <c r="B79" s="193" t="s">
        <v>360</v>
      </c>
      <c r="C79" s="193"/>
      <c r="D79" s="193"/>
      <c r="E79" s="193"/>
      <c r="F79" s="193"/>
      <c r="G79" s="110" t="s">
        <v>420</v>
      </c>
      <c r="H79" s="18"/>
      <c r="I79" s="43"/>
      <c r="J79" s="159"/>
      <c r="P79" s="159"/>
    </row>
    <row r="80" spans="2:29" ht="24.75" customHeight="1" x14ac:dyDescent="0.2">
      <c r="B80" s="201" t="s">
        <v>361</v>
      </c>
      <c r="C80" s="201"/>
      <c r="D80" s="201"/>
      <c r="E80" s="201"/>
      <c r="F80" s="201"/>
      <c r="G80" s="110" t="s">
        <v>420</v>
      </c>
      <c r="H80" s="22"/>
      <c r="I80" s="44"/>
      <c r="J80" s="157"/>
      <c r="K80" s="23"/>
      <c r="L80" s="22"/>
      <c r="M80" s="22"/>
      <c r="N80" s="22"/>
      <c r="O80" s="22"/>
      <c r="P80" s="157"/>
      <c r="Q80" s="22"/>
      <c r="R80" s="22"/>
      <c r="S80" s="24"/>
      <c r="T80" s="25"/>
      <c r="U80" s="25"/>
      <c r="V80" s="25"/>
      <c r="W80" s="26"/>
      <c r="X80" s="26"/>
      <c r="Y80" s="26"/>
      <c r="Z80" s="24"/>
      <c r="AA80" s="24"/>
      <c r="AB80" s="27"/>
      <c r="AC80" s="24"/>
    </row>
    <row r="81" spans="2:29" ht="24.75" customHeight="1" x14ac:dyDescent="0.2">
      <c r="B81" s="201" t="s">
        <v>362</v>
      </c>
      <c r="C81" s="201"/>
      <c r="D81" s="201"/>
      <c r="E81" s="201"/>
      <c r="F81" s="201"/>
      <c r="G81" s="110" t="s">
        <v>420</v>
      </c>
      <c r="H81" s="22"/>
      <c r="I81" s="44"/>
      <c r="J81" s="158"/>
      <c r="K81" s="23"/>
      <c r="L81" s="22"/>
      <c r="M81" s="22"/>
      <c r="N81" s="22"/>
      <c r="O81" s="22"/>
      <c r="P81" s="158"/>
      <c r="Q81" s="22"/>
      <c r="R81" s="22"/>
      <c r="S81" s="24"/>
      <c r="T81" s="25"/>
      <c r="U81" s="25"/>
      <c r="V81" s="25"/>
      <c r="W81" s="26"/>
      <c r="X81" s="26"/>
      <c r="Y81" s="26"/>
      <c r="Z81" s="24"/>
      <c r="AA81" s="24"/>
      <c r="AB81" s="27"/>
      <c r="AC81" s="24"/>
    </row>
    <row r="82" spans="2:29" ht="33.75" customHeight="1" x14ac:dyDescent="0.2">
      <c r="B82" s="234" t="s">
        <v>289</v>
      </c>
      <c r="C82" s="235"/>
      <c r="D82" s="235"/>
      <c r="E82" s="235"/>
      <c r="F82" s="235"/>
      <c r="G82" s="130"/>
      <c r="H82" s="133">
        <v>2</v>
      </c>
      <c r="I82" s="95"/>
      <c r="J82" s="96"/>
      <c r="K82" s="96"/>
      <c r="L82" s="96"/>
      <c r="M82" s="96"/>
      <c r="N82" s="96"/>
      <c r="O82" s="96"/>
      <c r="P82" s="96"/>
      <c r="Q82" s="96"/>
      <c r="R82" s="96"/>
      <c r="S82" s="97"/>
      <c r="T82" s="98"/>
      <c r="U82" s="98"/>
      <c r="V82" s="98"/>
      <c r="W82" s="99"/>
      <c r="X82" s="99"/>
      <c r="Y82" s="99"/>
      <c r="Z82" s="97"/>
      <c r="AA82" s="97"/>
      <c r="AB82" s="100"/>
      <c r="AC82" s="97"/>
    </row>
    <row r="83" spans="2:29" ht="24.75" customHeight="1" x14ac:dyDescent="0.2">
      <c r="B83" s="227" t="s">
        <v>363</v>
      </c>
      <c r="C83" s="227"/>
      <c r="D83" s="227"/>
      <c r="E83" s="227"/>
      <c r="F83" s="227"/>
      <c r="G83" s="110" t="s">
        <v>420</v>
      </c>
      <c r="H83" s="28"/>
      <c r="I83" s="46"/>
      <c r="J83" s="158"/>
      <c r="K83" s="29"/>
      <c r="L83" s="28"/>
      <c r="M83" s="28"/>
      <c r="N83" s="28"/>
      <c r="O83" s="28"/>
      <c r="P83" s="158"/>
      <c r="Q83" s="28"/>
      <c r="R83" s="28"/>
      <c r="S83" s="30"/>
      <c r="T83" s="31"/>
      <c r="U83" s="31"/>
      <c r="V83" s="31"/>
      <c r="W83" s="32"/>
      <c r="X83" s="32"/>
      <c r="Y83" s="32"/>
      <c r="Z83" s="30"/>
      <c r="AA83" s="30"/>
      <c r="AB83" s="33"/>
      <c r="AC83" s="30"/>
    </row>
    <row r="84" spans="2:29" ht="24.75" customHeight="1" x14ac:dyDescent="0.2">
      <c r="B84" s="236" t="s">
        <v>364</v>
      </c>
      <c r="C84" s="236"/>
      <c r="D84" s="236"/>
      <c r="E84" s="236"/>
      <c r="F84" s="236"/>
      <c r="G84" s="110" t="s">
        <v>420</v>
      </c>
      <c r="H84" s="18"/>
      <c r="I84" s="43"/>
      <c r="J84" s="158"/>
      <c r="P84" s="158"/>
    </row>
    <row r="85" spans="2:29" ht="24.75" customHeight="1" x14ac:dyDescent="0.2">
      <c r="B85" s="201" t="s">
        <v>365</v>
      </c>
      <c r="C85" s="201"/>
      <c r="D85" s="201"/>
      <c r="E85" s="201"/>
      <c r="F85" s="201"/>
      <c r="G85" s="110" t="s">
        <v>420</v>
      </c>
      <c r="H85" s="22"/>
      <c r="I85" s="44"/>
      <c r="J85" s="158"/>
      <c r="K85" s="23"/>
      <c r="L85" s="22"/>
      <c r="M85" s="22"/>
      <c r="N85" s="22"/>
      <c r="O85" s="22"/>
      <c r="P85" s="158"/>
      <c r="Q85" s="22"/>
      <c r="R85" s="22"/>
      <c r="S85" s="24"/>
      <c r="T85" s="25"/>
      <c r="U85" s="25"/>
      <c r="V85" s="25"/>
      <c r="W85" s="26"/>
      <c r="X85" s="26"/>
      <c r="Y85" s="26"/>
      <c r="Z85" s="24"/>
      <c r="AA85" s="24"/>
      <c r="AB85" s="27"/>
      <c r="AC85" s="24"/>
    </row>
    <row r="86" spans="2:29" ht="33.75" customHeight="1" x14ac:dyDescent="0.2">
      <c r="B86" s="234" t="s">
        <v>290</v>
      </c>
      <c r="C86" s="235"/>
      <c r="D86" s="235"/>
      <c r="E86" s="235"/>
      <c r="F86" s="235"/>
      <c r="G86" s="130"/>
      <c r="H86" s="133">
        <v>2</v>
      </c>
      <c r="I86" s="95"/>
      <c r="J86" s="96"/>
      <c r="K86" s="96"/>
      <c r="L86" s="96"/>
      <c r="M86" s="96"/>
      <c r="N86" s="96"/>
      <c r="O86" s="96"/>
      <c r="P86" s="96"/>
      <c r="Q86" s="96"/>
      <c r="R86" s="96"/>
      <c r="S86" s="97"/>
      <c r="T86" s="98"/>
      <c r="U86" s="98"/>
      <c r="V86" s="98"/>
      <c r="W86" s="99"/>
      <c r="X86" s="99"/>
      <c r="Y86" s="99"/>
      <c r="Z86" s="97"/>
      <c r="AA86" s="97"/>
      <c r="AB86" s="100"/>
      <c r="AC86" s="97"/>
    </row>
    <row r="87" spans="2:29" ht="24.75" customHeight="1" x14ac:dyDescent="0.2">
      <c r="B87" s="228" t="s">
        <v>366</v>
      </c>
      <c r="C87" s="228"/>
      <c r="D87" s="228"/>
      <c r="E87" s="228"/>
      <c r="F87" s="228"/>
      <c r="G87" s="119"/>
      <c r="H87" s="18"/>
      <c r="I87" s="43"/>
      <c r="J87" s="158"/>
      <c r="K87" s="3"/>
      <c r="L87" s="18"/>
      <c r="M87" s="18"/>
      <c r="N87" s="18"/>
      <c r="O87" s="18"/>
      <c r="P87" s="158"/>
      <c r="Q87" s="18"/>
      <c r="R87" s="18"/>
      <c r="S87" s="15"/>
      <c r="T87" s="13"/>
      <c r="U87" s="13"/>
      <c r="V87" s="13"/>
      <c r="W87" s="9"/>
      <c r="X87" s="9"/>
      <c r="Y87" s="9"/>
      <c r="Z87" s="15"/>
      <c r="AA87" s="15"/>
      <c r="AB87" s="14"/>
      <c r="AC87" s="15"/>
    </row>
    <row r="88" spans="2:29" ht="24.75" customHeight="1" x14ac:dyDescent="0.2">
      <c r="B88" s="203" t="s">
        <v>367</v>
      </c>
      <c r="C88" s="203"/>
      <c r="D88" s="203"/>
      <c r="E88" s="203"/>
      <c r="F88" s="203"/>
      <c r="G88" s="116"/>
      <c r="H88" s="28"/>
      <c r="I88" s="46"/>
      <c r="J88" s="158"/>
      <c r="K88" s="29"/>
      <c r="L88" s="28"/>
      <c r="M88" s="28"/>
      <c r="N88" s="28"/>
      <c r="O88" s="28"/>
      <c r="P88" s="158"/>
      <c r="Q88" s="28"/>
      <c r="R88" s="28"/>
      <c r="S88" s="30"/>
      <c r="T88" s="31"/>
      <c r="U88" s="31"/>
      <c r="V88" s="31"/>
      <c r="W88" s="32"/>
      <c r="X88" s="32"/>
      <c r="Y88" s="32"/>
      <c r="Z88" s="30"/>
      <c r="AA88" s="30"/>
      <c r="AB88" s="33"/>
      <c r="AC88" s="30"/>
    </row>
    <row r="89" spans="2:29" ht="24.75" customHeight="1" x14ac:dyDescent="0.2">
      <c r="B89" s="190" t="s">
        <v>368</v>
      </c>
      <c r="C89" s="190"/>
      <c r="D89" s="190"/>
      <c r="E89" s="190"/>
      <c r="F89" s="190"/>
      <c r="G89" s="112"/>
      <c r="H89" s="22"/>
      <c r="I89" s="44"/>
      <c r="J89" s="158"/>
      <c r="K89" s="23"/>
      <c r="L89" s="22"/>
      <c r="M89" s="22"/>
      <c r="N89" s="22"/>
      <c r="O89" s="22"/>
      <c r="P89" s="158"/>
      <c r="Q89" s="22"/>
      <c r="R89" s="22"/>
      <c r="S89" s="24"/>
      <c r="T89" s="25"/>
      <c r="U89" s="25"/>
      <c r="V89" s="25"/>
      <c r="W89" s="26"/>
      <c r="X89" s="26"/>
      <c r="Y89" s="26"/>
      <c r="Z89" s="24"/>
      <c r="AA89" s="24"/>
      <c r="AB89" s="27"/>
      <c r="AC89" s="24"/>
    </row>
    <row r="90" spans="2:29" ht="24.75" customHeight="1" x14ac:dyDescent="0.2">
      <c r="B90" s="190" t="s">
        <v>369</v>
      </c>
      <c r="C90" s="190"/>
      <c r="D90" s="190"/>
      <c r="E90" s="190"/>
      <c r="F90" s="190"/>
      <c r="G90" s="112"/>
      <c r="H90" s="22"/>
      <c r="I90" s="44"/>
      <c r="J90" s="158"/>
      <c r="K90" s="23"/>
      <c r="L90" s="22"/>
      <c r="M90" s="22"/>
      <c r="N90" s="22"/>
      <c r="O90" s="22"/>
      <c r="P90" s="158"/>
      <c r="Q90" s="22"/>
      <c r="R90" s="22"/>
      <c r="S90" s="24"/>
      <c r="T90" s="25"/>
      <c r="U90" s="25"/>
      <c r="V90" s="25"/>
      <c r="W90" s="26"/>
      <c r="X90" s="26"/>
      <c r="Y90" s="26"/>
      <c r="Z90" s="24"/>
      <c r="AA90" s="24"/>
      <c r="AB90" s="27"/>
      <c r="AC90" s="24"/>
    </row>
    <row r="91" spans="2:29" ht="24.75" customHeight="1" x14ac:dyDescent="0.2">
      <c r="B91" s="190" t="s">
        <v>370</v>
      </c>
      <c r="C91" s="190"/>
      <c r="D91" s="190"/>
      <c r="E91" s="190"/>
      <c r="F91" s="190"/>
      <c r="G91" s="112"/>
      <c r="H91" s="22"/>
      <c r="I91" s="44"/>
      <c r="J91" s="158"/>
      <c r="K91" s="23"/>
      <c r="L91" s="22"/>
      <c r="M91" s="22"/>
      <c r="N91" s="22"/>
      <c r="O91" s="22"/>
      <c r="P91" s="158"/>
      <c r="Q91" s="22"/>
      <c r="R91" s="22"/>
      <c r="S91" s="24"/>
      <c r="T91" s="25"/>
      <c r="U91" s="25"/>
      <c r="V91" s="25"/>
      <c r="W91" s="26"/>
      <c r="X91" s="26"/>
      <c r="Y91" s="26"/>
      <c r="Z91" s="24"/>
      <c r="AA91" s="24"/>
      <c r="AB91" s="27"/>
      <c r="AC91" s="24"/>
    </row>
    <row r="92" spans="2:29" ht="24.75" customHeight="1" x14ac:dyDescent="0.2">
      <c r="B92" s="190" t="s">
        <v>371</v>
      </c>
      <c r="C92" s="190"/>
      <c r="D92" s="190"/>
      <c r="E92" s="190"/>
      <c r="F92" s="190"/>
      <c r="G92" s="112"/>
      <c r="H92" s="22"/>
      <c r="I92" s="44"/>
      <c r="J92" s="158"/>
      <c r="K92" s="23"/>
      <c r="L92" s="22"/>
      <c r="M92" s="22"/>
      <c r="N92" s="22"/>
      <c r="O92" s="22"/>
      <c r="P92" s="158"/>
      <c r="Q92" s="22"/>
      <c r="R92" s="22"/>
      <c r="S92" s="24"/>
      <c r="T92" s="25"/>
      <c r="U92" s="25"/>
      <c r="V92" s="25"/>
      <c r="W92" s="26"/>
      <c r="X92" s="26"/>
      <c r="Y92" s="26"/>
      <c r="Z92" s="24"/>
      <c r="AA92" s="24"/>
      <c r="AB92" s="27"/>
      <c r="AC92" s="24"/>
    </row>
    <row r="93" spans="2:29" ht="24.75" customHeight="1" x14ac:dyDescent="0.2">
      <c r="B93" s="190" t="s">
        <v>372</v>
      </c>
      <c r="C93" s="190"/>
      <c r="D93" s="190"/>
      <c r="E93" s="190"/>
      <c r="F93" s="190"/>
      <c r="G93" s="112"/>
      <c r="H93" s="22"/>
      <c r="I93" s="44"/>
      <c r="J93" s="158"/>
      <c r="K93" s="23"/>
      <c r="L93" s="22"/>
      <c r="M93" s="22"/>
      <c r="N93" s="22"/>
      <c r="O93" s="22"/>
      <c r="P93" s="158"/>
      <c r="Q93" s="22"/>
      <c r="R93" s="22"/>
      <c r="S93" s="24"/>
      <c r="T93" s="25"/>
      <c r="U93" s="25"/>
      <c r="V93" s="25"/>
      <c r="W93" s="26"/>
      <c r="X93" s="26"/>
      <c r="Y93" s="26"/>
      <c r="Z93" s="24"/>
      <c r="AA93" s="24"/>
      <c r="AB93" s="27"/>
      <c r="AC93" s="24"/>
    </row>
    <row r="94" spans="2:29" ht="33.75" customHeight="1" x14ac:dyDescent="0.2">
      <c r="B94" s="234" t="s">
        <v>291</v>
      </c>
      <c r="C94" s="235"/>
      <c r="D94" s="235"/>
      <c r="E94" s="235"/>
      <c r="F94" s="235"/>
      <c r="G94" s="130"/>
      <c r="H94" s="133">
        <v>2</v>
      </c>
      <c r="I94" s="95"/>
      <c r="J94" s="96"/>
      <c r="K94" s="96"/>
      <c r="L94" s="96"/>
      <c r="M94" s="96"/>
      <c r="N94" s="96"/>
      <c r="O94" s="96"/>
      <c r="P94" s="96"/>
      <c r="Q94" s="96"/>
      <c r="R94" s="96"/>
      <c r="S94" s="97"/>
      <c r="T94" s="98"/>
      <c r="U94" s="98"/>
      <c r="V94" s="98"/>
      <c r="W94" s="99"/>
      <c r="X94" s="99"/>
      <c r="Y94" s="99"/>
      <c r="Z94" s="97"/>
      <c r="AA94" s="97"/>
      <c r="AB94" s="100"/>
      <c r="AC94" s="97"/>
    </row>
    <row r="95" spans="2:29" ht="24.75" customHeight="1" x14ac:dyDescent="0.2">
      <c r="B95" s="228" t="s">
        <v>373</v>
      </c>
      <c r="C95" s="228"/>
      <c r="D95" s="228"/>
      <c r="E95" s="228"/>
      <c r="F95" s="228"/>
      <c r="G95" s="119"/>
      <c r="H95" s="18"/>
      <c r="I95" s="43"/>
      <c r="J95" s="158"/>
      <c r="K95" s="3"/>
      <c r="L95" s="18"/>
      <c r="M95" s="18"/>
      <c r="N95" s="18"/>
      <c r="O95" s="18"/>
      <c r="P95" s="158"/>
      <c r="Q95" s="18"/>
      <c r="R95" s="18"/>
      <c r="S95" s="15"/>
      <c r="T95" s="13"/>
      <c r="U95" s="13"/>
      <c r="V95" s="13"/>
      <c r="W95" s="9"/>
      <c r="X95" s="9"/>
      <c r="Y95" s="9"/>
      <c r="Z95" s="15"/>
      <c r="AA95" s="15"/>
      <c r="AB95" s="14"/>
      <c r="AC95" s="15"/>
    </row>
    <row r="96" spans="2:29" ht="24.75" customHeight="1" x14ac:dyDescent="0.2">
      <c r="B96" s="203" t="s">
        <v>374</v>
      </c>
      <c r="C96" s="203"/>
      <c r="D96" s="203"/>
      <c r="E96" s="203"/>
      <c r="F96" s="203"/>
      <c r="G96" s="116"/>
      <c r="H96" s="28"/>
      <c r="I96" s="46"/>
      <c r="J96" s="158"/>
      <c r="K96" s="29"/>
      <c r="L96" s="28"/>
      <c r="M96" s="28"/>
      <c r="N96" s="28"/>
      <c r="O96" s="28"/>
      <c r="P96" s="158"/>
      <c r="Q96" s="28"/>
      <c r="R96" s="28"/>
      <c r="S96" s="30"/>
      <c r="T96" s="31"/>
      <c r="U96" s="31"/>
      <c r="V96" s="31"/>
      <c r="W96" s="32"/>
      <c r="X96" s="32"/>
      <c r="Y96" s="32"/>
      <c r="Z96" s="30"/>
      <c r="AA96" s="30"/>
      <c r="AB96" s="33"/>
      <c r="AC96" s="30"/>
    </row>
    <row r="97" spans="2:29" ht="24.75" customHeight="1" x14ac:dyDescent="0.2">
      <c r="B97" s="190" t="s">
        <v>375</v>
      </c>
      <c r="C97" s="190"/>
      <c r="D97" s="190"/>
      <c r="E97" s="190"/>
      <c r="F97" s="190"/>
      <c r="G97" s="112"/>
      <c r="H97" s="22"/>
      <c r="I97" s="44"/>
      <c r="J97" s="158"/>
      <c r="K97" s="23"/>
      <c r="L97" s="22"/>
      <c r="M97" s="22"/>
      <c r="N97" s="22"/>
      <c r="O97" s="22"/>
      <c r="P97" s="158"/>
      <c r="Q97" s="22"/>
      <c r="R97" s="22"/>
      <c r="S97" s="24"/>
      <c r="T97" s="25"/>
      <c r="U97" s="25"/>
      <c r="V97" s="25"/>
      <c r="W97" s="26"/>
      <c r="X97" s="26"/>
      <c r="Y97" s="26"/>
      <c r="Z97" s="24"/>
      <c r="AA97" s="24"/>
      <c r="AB97" s="27"/>
      <c r="AC97" s="24"/>
    </row>
    <row r="98" spans="2:29" ht="24.75" customHeight="1" x14ac:dyDescent="0.2">
      <c r="B98" s="190" t="s">
        <v>376</v>
      </c>
      <c r="C98" s="190"/>
      <c r="D98" s="190"/>
      <c r="E98" s="190"/>
      <c r="F98" s="190"/>
      <c r="G98" s="112"/>
      <c r="H98" s="22"/>
      <c r="I98" s="44"/>
      <c r="J98" s="158"/>
      <c r="K98" s="23"/>
      <c r="L98" s="22"/>
      <c r="M98" s="22"/>
      <c r="N98" s="22"/>
      <c r="O98" s="22"/>
      <c r="P98" s="158"/>
      <c r="Q98" s="22"/>
      <c r="R98" s="22"/>
      <c r="S98" s="24"/>
      <c r="T98" s="25"/>
      <c r="U98" s="25"/>
      <c r="V98" s="25"/>
      <c r="W98" s="26"/>
      <c r="X98" s="26"/>
      <c r="Y98" s="26"/>
      <c r="Z98" s="24"/>
      <c r="AA98" s="24"/>
      <c r="AB98" s="27"/>
      <c r="AC98" s="24"/>
    </row>
    <row r="99" spans="2:29" ht="24.75" customHeight="1" x14ac:dyDescent="0.2">
      <c r="B99" s="190" t="s">
        <v>377</v>
      </c>
      <c r="C99" s="190"/>
      <c r="D99" s="190"/>
      <c r="E99" s="190"/>
      <c r="F99" s="190"/>
      <c r="G99" s="112"/>
      <c r="H99" s="22"/>
      <c r="I99" s="44"/>
      <c r="J99" s="158"/>
      <c r="K99" s="23"/>
      <c r="L99" s="22"/>
      <c r="M99" s="22"/>
      <c r="N99" s="22"/>
      <c r="O99" s="22"/>
      <c r="P99" s="158"/>
      <c r="Q99" s="22"/>
      <c r="R99" s="22"/>
      <c r="S99" s="24"/>
      <c r="T99" s="25"/>
      <c r="U99" s="25"/>
      <c r="V99" s="25"/>
      <c r="W99" s="26"/>
      <c r="X99" s="26"/>
      <c r="Y99" s="26"/>
      <c r="Z99" s="24"/>
      <c r="AA99" s="24"/>
      <c r="AB99" s="27"/>
      <c r="AC99" s="24"/>
    </row>
    <row r="100" spans="2:29" ht="33.75" customHeight="1" x14ac:dyDescent="0.2">
      <c r="B100" s="234" t="s">
        <v>292</v>
      </c>
      <c r="C100" s="235"/>
      <c r="D100" s="235"/>
      <c r="E100" s="235"/>
      <c r="F100" s="235"/>
      <c r="G100" s="130"/>
      <c r="H100" s="133">
        <v>2</v>
      </c>
      <c r="I100" s="95"/>
      <c r="J100" s="96"/>
      <c r="K100" s="96"/>
      <c r="L100" s="96"/>
      <c r="M100" s="96"/>
      <c r="N100" s="96"/>
      <c r="O100" s="96"/>
      <c r="P100" s="96"/>
      <c r="Q100" s="96"/>
      <c r="R100" s="96"/>
      <c r="S100" s="97"/>
      <c r="T100" s="98"/>
      <c r="U100" s="98"/>
      <c r="V100" s="98"/>
      <c r="W100" s="99"/>
      <c r="X100" s="99"/>
      <c r="Y100" s="99"/>
      <c r="Z100" s="97"/>
      <c r="AA100" s="97"/>
      <c r="AB100" s="100"/>
      <c r="AC100" s="97"/>
    </row>
    <row r="101" spans="2:29" ht="24.75" customHeight="1" x14ac:dyDescent="0.2">
      <c r="B101" s="228" t="s">
        <v>378</v>
      </c>
      <c r="C101" s="228"/>
      <c r="D101" s="228"/>
      <c r="E101" s="228"/>
      <c r="F101" s="228"/>
      <c r="G101" s="110" t="s">
        <v>420</v>
      </c>
      <c r="H101" s="18"/>
      <c r="I101" s="43"/>
      <c r="J101" s="158"/>
      <c r="K101" s="3"/>
      <c r="L101" s="18"/>
      <c r="M101" s="18"/>
      <c r="N101" s="18"/>
      <c r="O101" s="158"/>
      <c r="P101" s="158"/>
      <c r="Q101" s="18"/>
      <c r="R101" s="18"/>
      <c r="S101" s="15"/>
      <c r="T101" s="13"/>
      <c r="U101" s="13"/>
      <c r="V101" s="13"/>
      <c r="W101" s="9"/>
      <c r="X101" s="9"/>
      <c r="Y101" s="9"/>
      <c r="Z101" s="15"/>
      <c r="AA101" s="15"/>
      <c r="AB101" s="14"/>
      <c r="AC101" s="15"/>
    </row>
    <row r="102" spans="2:29" ht="24.75" customHeight="1" x14ac:dyDescent="0.2">
      <c r="B102" s="203" t="s">
        <v>379</v>
      </c>
      <c r="C102" s="203"/>
      <c r="D102" s="203"/>
      <c r="E102" s="203"/>
      <c r="F102" s="203"/>
      <c r="G102" s="110"/>
      <c r="H102" s="28"/>
      <c r="I102" s="46"/>
      <c r="J102" s="158"/>
      <c r="K102" s="29"/>
      <c r="L102" s="28"/>
      <c r="M102" s="28"/>
      <c r="N102" s="28"/>
      <c r="O102" s="158"/>
      <c r="P102" s="158"/>
      <c r="Q102" s="28"/>
      <c r="R102" s="28"/>
      <c r="S102" s="30"/>
      <c r="T102" s="31"/>
      <c r="U102" s="31"/>
      <c r="V102" s="31"/>
      <c r="W102" s="32"/>
      <c r="X102" s="32"/>
      <c r="Y102" s="32"/>
      <c r="Z102" s="30"/>
      <c r="AA102" s="30"/>
      <c r="AB102" s="33"/>
      <c r="AC102" s="30"/>
    </row>
    <row r="103" spans="2:29" ht="24.75" customHeight="1" x14ac:dyDescent="0.2">
      <c r="B103" s="190" t="s">
        <v>380</v>
      </c>
      <c r="C103" s="190"/>
      <c r="D103" s="190"/>
      <c r="E103" s="190"/>
      <c r="F103" s="190"/>
      <c r="G103" s="110"/>
      <c r="H103" s="22"/>
      <c r="I103" s="44"/>
      <c r="J103" s="158"/>
      <c r="K103" s="23"/>
      <c r="L103" s="22"/>
      <c r="M103" s="22"/>
      <c r="N103" s="22"/>
      <c r="O103" s="158"/>
      <c r="P103" s="158"/>
      <c r="Q103" s="22"/>
      <c r="R103" s="22"/>
      <c r="S103" s="24"/>
      <c r="T103" s="25"/>
      <c r="U103" s="25"/>
      <c r="V103" s="25"/>
      <c r="W103" s="26"/>
      <c r="X103" s="26"/>
      <c r="Y103" s="26"/>
      <c r="Z103" s="24"/>
      <c r="AA103" s="24"/>
      <c r="AB103" s="27"/>
      <c r="AC103" s="24"/>
    </row>
    <row r="104" spans="2:29" ht="24.75" customHeight="1" x14ac:dyDescent="0.2">
      <c r="B104" s="190" t="s">
        <v>381</v>
      </c>
      <c r="C104" s="190"/>
      <c r="D104" s="190"/>
      <c r="E104" s="190"/>
      <c r="F104" s="190"/>
      <c r="G104" s="112"/>
      <c r="H104" s="22"/>
      <c r="I104" s="44"/>
      <c r="J104" s="158"/>
      <c r="K104" s="23"/>
      <c r="L104" s="22"/>
      <c r="M104" s="22"/>
      <c r="N104" s="22"/>
      <c r="O104" s="158"/>
      <c r="P104" s="158"/>
      <c r="Q104" s="22"/>
      <c r="R104" s="22"/>
      <c r="S104" s="24"/>
      <c r="T104" s="25"/>
      <c r="U104" s="25"/>
      <c r="V104" s="25"/>
      <c r="W104" s="26"/>
      <c r="X104" s="26"/>
      <c r="Y104" s="26"/>
      <c r="Z104" s="24"/>
      <c r="AA104" s="24"/>
      <c r="AB104" s="27"/>
      <c r="AC104" s="24"/>
    </row>
    <row r="105" spans="2:29" ht="24.75" customHeight="1" x14ac:dyDescent="0.2">
      <c r="B105" s="190" t="s">
        <v>382</v>
      </c>
      <c r="C105" s="190"/>
      <c r="D105" s="190"/>
      <c r="E105" s="190"/>
      <c r="F105" s="190"/>
      <c r="G105" s="112"/>
      <c r="H105" s="22"/>
      <c r="I105" s="44"/>
      <c r="J105" s="158"/>
      <c r="K105" s="23"/>
      <c r="L105" s="22"/>
      <c r="M105" s="22"/>
      <c r="N105" s="22"/>
      <c r="O105" s="158"/>
      <c r="P105" s="158"/>
      <c r="Q105" s="22"/>
      <c r="R105" s="22"/>
      <c r="S105" s="24"/>
      <c r="T105" s="25"/>
      <c r="U105" s="25"/>
      <c r="V105" s="25"/>
      <c r="W105" s="26"/>
      <c r="X105" s="26"/>
      <c r="Y105" s="26"/>
      <c r="Z105" s="24"/>
      <c r="AA105" s="24"/>
      <c r="AB105" s="27"/>
      <c r="AC105" s="24"/>
    </row>
    <row r="106" spans="2:29" ht="33.75" customHeight="1" x14ac:dyDescent="0.2">
      <c r="B106" s="234" t="s">
        <v>293</v>
      </c>
      <c r="C106" s="235"/>
      <c r="D106" s="235"/>
      <c r="E106" s="235"/>
      <c r="F106" s="235"/>
      <c r="G106" s="130"/>
      <c r="H106" s="133">
        <v>2</v>
      </c>
      <c r="I106" s="95"/>
      <c r="J106" s="96"/>
      <c r="K106" s="96"/>
      <c r="L106" s="96"/>
      <c r="M106" s="96"/>
      <c r="N106" s="96"/>
      <c r="O106" s="96"/>
      <c r="P106" s="96"/>
      <c r="Q106" s="96"/>
      <c r="R106" s="96"/>
      <c r="S106" s="97"/>
      <c r="T106" s="98"/>
      <c r="U106" s="98"/>
      <c r="V106" s="98"/>
      <c r="W106" s="99"/>
      <c r="X106" s="99"/>
      <c r="Y106" s="99"/>
      <c r="Z106" s="97"/>
      <c r="AA106" s="97"/>
      <c r="AB106" s="100"/>
      <c r="AC106" s="97"/>
    </row>
    <row r="107" spans="2:29" ht="24.75" customHeight="1" x14ac:dyDescent="0.2">
      <c r="B107" s="227" t="s">
        <v>383</v>
      </c>
      <c r="C107" s="227"/>
      <c r="D107" s="227"/>
      <c r="E107" s="227"/>
      <c r="F107" s="227"/>
      <c r="G107" s="138"/>
      <c r="H107" s="28"/>
      <c r="I107" s="46"/>
      <c r="J107" s="158"/>
      <c r="K107" s="29"/>
      <c r="L107" s="28"/>
      <c r="M107" s="28"/>
      <c r="N107" s="28"/>
      <c r="O107" s="28"/>
      <c r="P107" s="158"/>
      <c r="Q107" s="28"/>
      <c r="R107" s="28"/>
      <c r="S107" s="30"/>
      <c r="T107" s="31"/>
      <c r="U107" s="31"/>
      <c r="V107" s="31"/>
      <c r="W107" s="32"/>
      <c r="X107" s="32"/>
      <c r="Y107" s="32"/>
      <c r="Z107" s="30"/>
      <c r="AA107" s="30"/>
      <c r="AB107" s="33"/>
      <c r="AC107" s="30"/>
    </row>
    <row r="108" spans="2:29" ht="24.75" customHeight="1" x14ac:dyDescent="0.2">
      <c r="B108" s="201" t="s">
        <v>384</v>
      </c>
      <c r="C108" s="201"/>
      <c r="D108" s="201"/>
      <c r="E108" s="201"/>
      <c r="F108" s="201"/>
      <c r="G108" s="118"/>
      <c r="H108" s="22"/>
      <c r="I108" s="44"/>
      <c r="J108" s="158"/>
      <c r="K108" s="23"/>
      <c r="L108" s="22"/>
      <c r="M108" s="22"/>
      <c r="N108" s="22"/>
      <c r="O108" s="22"/>
      <c r="P108" s="158"/>
      <c r="Q108" s="22"/>
      <c r="R108" s="22"/>
      <c r="S108" s="24"/>
      <c r="T108" s="25"/>
      <c r="U108" s="25"/>
      <c r="V108" s="25"/>
      <c r="W108" s="26"/>
      <c r="X108" s="26"/>
      <c r="Y108" s="26"/>
      <c r="Z108" s="24"/>
      <c r="AA108" s="24"/>
      <c r="AB108" s="27"/>
      <c r="AC108" s="24"/>
    </row>
    <row r="109" spans="2:29" ht="33.75" customHeight="1" x14ac:dyDescent="0.2">
      <c r="B109" s="235" t="s">
        <v>294</v>
      </c>
      <c r="C109" s="235"/>
      <c r="D109" s="235"/>
      <c r="E109" s="235"/>
      <c r="F109" s="235"/>
      <c r="G109" s="130"/>
      <c r="H109" s="133">
        <v>2</v>
      </c>
      <c r="I109" s="95"/>
      <c r="J109" s="96"/>
      <c r="K109" s="96"/>
      <c r="L109" s="96"/>
      <c r="M109" s="96"/>
      <c r="N109" s="96"/>
      <c r="O109" s="96"/>
      <c r="P109" s="96"/>
      <c r="Q109" s="96"/>
      <c r="R109" s="96"/>
      <c r="S109" s="97"/>
      <c r="T109" s="98"/>
      <c r="U109" s="98"/>
      <c r="V109" s="98"/>
      <c r="W109" s="99"/>
      <c r="X109" s="99"/>
      <c r="Y109" s="99"/>
      <c r="Z109" s="97"/>
      <c r="AA109" s="97"/>
      <c r="AB109" s="100"/>
      <c r="AC109" s="97"/>
    </row>
    <row r="110" spans="2:29" ht="24.75" customHeight="1" x14ac:dyDescent="0.2">
      <c r="B110" s="227" t="s">
        <v>385</v>
      </c>
      <c r="C110" s="227"/>
      <c r="D110" s="227"/>
      <c r="E110" s="227"/>
      <c r="F110" s="227"/>
      <c r="G110" s="138"/>
      <c r="H110" s="28"/>
      <c r="I110" s="46"/>
      <c r="J110" s="28"/>
      <c r="K110" s="158"/>
      <c r="L110" s="28"/>
      <c r="M110" s="158"/>
      <c r="N110" s="28"/>
      <c r="O110" s="158"/>
      <c r="P110" s="158"/>
      <c r="Q110" s="28"/>
      <c r="R110" s="28"/>
      <c r="S110" s="30"/>
      <c r="T110" s="31"/>
      <c r="U110" s="31"/>
      <c r="V110" s="31"/>
      <c r="W110" s="32"/>
      <c r="X110" s="32"/>
      <c r="Y110" s="32"/>
      <c r="Z110" s="30"/>
      <c r="AA110" s="30"/>
      <c r="AB110" s="33"/>
      <c r="AC110" s="30"/>
    </row>
    <row r="111" spans="2:29" ht="24.75" customHeight="1" x14ac:dyDescent="0.2">
      <c r="B111" s="201" t="s">
        <v>386</v>
      </c>
      <c r="C111" s="201"/>
      <c r="D111" s="201"/>
      <c r="E111" s="201"/>
      <c r="F111" s="201"/>
      <c r="G111" s="118"/>
      <c r="H111" s="22"/>
      <c r="I111" s="44"/>
      <c r="J111" s="22"/>
      <c r="K111" s="158"/>
      <c r="L111" s="22"/>
      <c r="M111" s="158"/>
      <c r="N111" s="22"/>
      <c r="O111" s="158"/>
      <c r="P111" s="158"/>
      <c r="Q111" s="22"/>
      <c r="R111" s="22"/>
      <c r="S111" s="24"/>
      <c r="T111" s="25"/>
      <c r="U111" s="25"/>
      <c r="V111" s="25"/>
      <c r="W111" s="26"/>
      <c r="X111" s="26"/>
      <c r="Y111" s="26"/>
      <c r="Z111" s="24"/>
      <c r="AA111" s="24"/>
      <c r="AB111" s="27"/>
      <c r="AC111" s="24"/>
    </row>
    <row r="112" spans="2:29" ht="24.75" customHeight="1" x14ac:dyDescent="0.2">
      <c r="B112" s="201" t="s">
        <v>387</v>
      </c>
      <c r="C112" s="201"/>
      <c r="D112" s="201"/>
      <c r="E112" s="201"/>
      <c r="F112" s="201"/>
      <c r="G112" s="118"/>
      <c r="H112" s="22"/>
      <c r="I112" s="44"/>
      <c r="J112" s="22"/>
      <c r="K112" s="158"/>
      <c r="L112" s="22"/>
      <c r="M112" s="158"/>
      <c r="N112" s="22"/>
      <c r="O112" s="158"/>
      <c r="P112" s="158"/>
      <c r="Q112" s="22"/>
      <c r="R112" s="22"/>
      <c r="S112" s="24"/>
      <c r="T112" s="25"/>
      <c r="U112" s="25"/>
      <c r="V112" s="25"/>
      <c r="W112" s="26"/>
      <c r="X112" s="26"/>
      <c r="Y112" s="26"/>
      <c r="Z112" s="24"/>
      <c r="AA112" s="24"/>
      <c r="AB112" s="27"/>
      <c r="AC112" s="24"/>
    </row>
    <row r="113" spans="2:29" ht="33.75" customHeight="1" x14ac:dyDescent="0.2">
      <c r="B113" s="234" t="s">
        <v>295</v>
      </c>
      <c r="C113" s="235"/>
      <c r="D113" s="235"/>
      <c r="E113" s="235"/>
      <c r="F113" s="235"/>
      <c r="G113" s="130"/>
      <c r="H113" s="133">
        <v>2</v>
      </c>
      <c r="I113" s="95"/>
      <c r="J113" s="96"/>
      <c r="K113" s="96"/>
      <c r="L113" s="96"/>
      <c r="M113" s="96"/>
      <c r="N113" s="96"/>
      <c r="O113" s="96"/>
      <c r="P113" s="96"/>
      <c r="Q113" s="96"/>
      <c r="R113" s="96"/>
      <c r="S113" s="97"/>
      <c r="T113" s="98"/>
      <c r="U113" s="98"/>
      <c r="V113" s="98"/>
      <c r="W113" s="99"/>
      <c r="X113" s="99"/>
      <c r="Y113" s="99"/>
      <c r="Z113" s="97"/>
      <c r="AA113" s="97"/>
      <c r="AB113" s="100"/>
      <c r="AC113" s="97"/>
    </row>
    <row r="114" spans="2:29" ht="24.75" customHeight="1" x14ac:dyDescent="0.2">
      <c r="B114" s="227" t="s">
        <v>388</v>
      </c>
      <c r="C114" s="227"/>
      <c r="D114" s="227"/>
      <c r="E114" s="227"/>
      <c r="F114" s="227"/>
      <c r="G114" s="110" t="s">
        <v>420</v>
      </c>
      <c r="H114" s="28"/>
      <c r="I114" s="46"/>
      <c r="J114" s="158"/>
      <c r="K114" s="107"/>
      <c r="L114" s="28"/>
      <c r="M114" s="107"/>
      <c r="N114" s="28"/>
      <c r="O114" s="158"/>
      <c r="P114" s="158"/>
      <c r="Q114" s="28"/>
      <c r="R114" s="28"/>
      <c r="S114" s="30"/>
      <c r="T114" s="31"/>
      <c r="U114" s="31"/>
      <c r="V114" s="31"/>
      <c r="W114" s="32"/>
      <c r="X114" s="32"/>
      <c r="Y114" s="32"/>
      <c r="Z114" s="30"/>
      <c r="AA114" s="30"/>
      <c r="AB114" s="33"/>
      <c r="AC114" s="30"/>
    </row>
    <row r="115" spans="2:29" ht="24.75" customHeight="1" x14ac:dyDescent="0.2">
      <c r="B115" s="201" t="s">
        <v>389</v>
      </c>
      <c r="C115" s="201"/>
      <c r="D115" s="201"/>
      <c r="E115" s="201"/>
      <c r="F115" s="201"/>
      <c r="G115" s="110" t="s">
        <v>420</v>
      </c>
      <c r="H115" s="22"/>
      <c r="I115" s="44"/>
      <c r="J115" s="158"/>
      <c r="K115" s="107"/>
      <c r="L115" s="22"/>
      <c r="M115" s="107"/>
      <c r="N115" s="22"/>
      <c r="O115" s="158"/>
      <c r="P115" s="158"/>
      <c r="Q115" s="22"/>
      <c r="R115" s="22"/>
      <c r="S115" s="24"/>
      <c r="T115" s="25"/>
      <c r="U115" s="25"/>
      <c r="V115" s="25"/>
      <c r="W115" s="26"/>
      <c r="X115" s="26"/>
      <c r="Y115" s="26"/>
      <c r="Z115" s="24"/>
      <c r="AA115" s="24"/>
      <c r="AB115" s="27"/>
      <c r="AC115" s="24"/>
    </row>
    <row r="116" spans="2:29" ht="33.75" customHeight="1" x14ac:dyDescent="0.2">
      <c r="B116" s="197" t="s">
        <v>296</v>
      </c>
      <c r="C116" s="198"/>
      <c r="D116" s="198"/>
      <c r="E116" s="198"/>
      <c r="F116" s="198"/>
      <c r="G116" s="122"/>
      <c r="H116" s="133">
        <v>2</v>
      </c>
      <c r="I116" s="95"/>
      <c r="J116" s="96"/>
      <c r="K116" s="96"/>
      <c r="L116" s="96"/>
      <c r="M116" s="96"/>
      <c r="N116" s="96"/>
      <c r="O116" s="96"/>
      <c r="P116" s="96"/>
      <c r="Q116" s="96"/>
      <c r="R116" s="96"/>
      <c r="S116" s="97"/>
      <c r="T116" s="98"/>
      <c r="U116" s="98"/>
      <c r="V116" s="98"/>
      <c r="W116" s="99"/>
      <c r="X116" s="99"/>
      <c r="Y116" s="99"/>
      <c r="Z116" s="97"/>
      <c r="AA116" s="97"/>
      <c r="AB116" s="100"/>
      <c r="AC116" s="97"/>
    </row>
    <row r="117" spans="2:29" ht="24.75" customHeight="1" x14ac:dyDescent="0.2">
      <c r="B117" s="201" t="s">
        <v>390</v>
      </c>
      <c r="C117" s="201"/>
      <c r="D117" s="201"/>
      <c r="E117" s="201"/>
      <c r="F117" s="201"/>
      <c r="G117" s="138"/>
      <c r="H117" s="28"/>
      <c r="I117" s="46"/>
      <c r="J117" s="158"/>
      <c r="K117" s="107"/>
      <c r="L117" s="28"/>
      <c r="M117" s="28"/>
      <c r="N117" s="28"/>
      <c r="O117" s="28"/>
      <c r="P117" s="158"/>
      <c r="Q117" s="28"/>
      <c r="R117" s="28"/>
      <c r="S117" s="30"/>
      <c r="T117" s="31"/>
      <c r="U117" s="31"/>
      <c r="V117" s="31"/>
      <c r="W117" s="32"/>
      <c r="X117" s="32"/>
      <c r="Y117" s="32"/>
      <c r="Z117" s="30"/>
      <c r="AA117" s="30"/>
      <c r="AB117" s="33"/>
      <c r="AC117" s="30"/>
    </row>
    <row r="118" spans="2:29" ht="24.75" customHeight="1" x14ac:dyDescent="0.2">
      <c r="B118" s="193" t="s">
        <v>391</v>
      </c>
      <c r="C118" s="193"/>
      <c r="D118" s="193"/>
      <c r="E118" s="193"/>
      <c r="F118" s="193"/>
      <c r="G118" s="110" t="s">
        <v>420</v>
      </c>
      <c r="H118" s="34"/>
      <c r="I118" s="45"/>
      <c r="J118" s="158"/>
      <c r="K118" s="34"/>
      <c r="L118" s="34"/>
      <c r="M118" s="34"/>
      <c r="N118" s="34"/>
      <c r="O118" s="34"/>
      <c r="P118" s="158"/>
      <c r="Q118" s="34"/>
      <c r="R118" s="34"/>
      <c r="S118" s="36"/>
      <c r="T118" s="37"/>
      <c r="U118" s="37"/>
      <c r="V118" s="37"/>
      <c r="W118" s="38"/>
      <c r="X118" s="38"/>
      <c r="Y118" s="38"/>
      <c r="Z118" s="36"/>
      <c r="AA118" s="36"/>
      <c r="AB118" s="39"/>
      <c r="AC118" s="36"/>
    </row>
    <row r="119" spans="2:29" ht="24.75" customHeight="1" x14ac:dyDescent="0.2">
      <c r="B119" s="203" t="s">
        <v>392</v>
      </c>
      <c r="C119" s="203"/>
      <c r="D119" s="203"/>
      <c r="E119" s="203"/>
      <c r="F119" s="203"/>
      <c r="G119" s="116"/>
      <c r="H119" s="28"/>
      <c r="I119" s="46"/>
      <c r="J119" s="158"/>
      <c r="K119" s="107"/>
      <c r="L119" s="28"/>
      <c r="M119" s="28"/>
      <c r="N119" s="28"/>
      <c r="O119" s="28"/>
      <c r="P119" s="158"/>
      <c r="Q119" s="28"/>
      <c r="R119" s="28"/>
      <c r="S119" s="30"/>
      <c r="T119" s="31"/>
      <c r="U119" s="31"/>
      <c r="V119" s="31"/>
      <c r="W119" s="32"/>
      <c r="X119" s="32"/>
      <c r="Y119" s="32"/>
      <c r="Z119" s="30"/>
      <c r="AA119" s="30"/>
      <c r="AB119" s="33"/>
      <c r="AC119" s="30"/>
    </row>
    <row r="120" spans="2:29" ht="24.75" customHeight="1" x14ac:dyDescent="0.2">
      <c r="B120" s="190" t="s">
        <v>393</v>
      </c>
      <c r="C120" s="190"/>
      <c r="D120" s="190"/>
      <c r="E120" s="190"/>
      <c r="F120" s="190"/>
      <c r="G120" s="112"/>
      <c r="H120" s="22"/>
      <c r="I120" s="44"/>
      <c r="J120" s="158"/>
      <c r="K120" s="107"/>
      <c r="L120" s="22"/>
      <c r="M120" s="22"/>
      <c r="N120" s="22"/>
      <c r="O120" s="22"/>
      <c r="P120" s="158"/>
      <c r="Q120" s="22"/>
      <c r="R120" s="22"/>
      <c r="S120" s="24"/>
      <c r="T120" s="25"/>
      <c r="U120" s="25"/>
      <c r="V120" s="25"/>
      <c r="W120" s="26"/>
      <c r="X120" s="26"/>
      <c r="Y120" s="26"/>
      <c r="Z120" s="24"/>
      <c r="AA120" s="24"/>
      <c r="AB120" s="27"/>
      <c r="AC120" s="24"/>
    </row>
    <row r="121" spans="2:29" ht="24.75" customHeight="1" x14ac:dyDescent="0.2">
      <c r="B121" s="190" t="s">
        <v>394</v>
      </c>
      <c r="C121" s="190"/>
      <c r="D121" s="190"/>
      <c r="E121" s="190"/>
      <c r="F121" s="190"/>
      <c r="G121" s="112"/>
      <c r="H121" s="22"/>
      <c r="I121" s="44"/>
      <c r="J121" s="158"/>
      <c r="K121" s="107"/>
      <c r="L121" s="22"/>
      <c r="M121" s="22"/>
      <c r="N121" s="22"/>
      <c r="O121" s="22"/>
      <c r="P121" s="158"/>
      <c r="Q121" s="22"/>
      <c r="R121" s="22"/>
      <c r="S121" s="24"/>
      <c r="T121" s="25"/>
      <c r="U121" s="25"/>
      <c r="V121" s="25"/>
      <c r="W121" s="26"/>
      <c r="X121" s="26"/>
      <c r="Y121" s="26"/>
      <c r="Z121" s="24"/>
      <c r="AA121" s="24"/>
      <c r="AB121" s="27"/>
      <c r="AC121" s="24"/>
    </row>
    <row r="122" spans="2:29" ht="24.75" customHeight="1" x14ac:dyDescent="0.2">
      <c r="B122" s="201" t="s">
        <v>395</v>
      </c>
      <c r="C122" s="201"/>
      <c r="D122" s="201"/>
      <c r="E122" s="201"/>
      <c r="F122" s="201"/>
      <c r="G122" s="118"/>
      <c r="H122" s="22"/>
      <c r="I122" s="44"/>
      <c r="J122" s="158"/>
      <c r="K122" s="107"/>
      <c r="L122" s="22"/>
      <c r="M122" s="22"/>
      <c r="N122" s="22"/>
      <c r="O122" s="22"/>
      <c r="P122" s="158"/>
      <c r="Q122" s="22"/>
      <c r="R122" s="22"/>
      <c r="S122" s="24"/>
      <c r="T122" s="25"/>
      <c r="U122" s="25"/>
      <c r="V122" s="25"/>
      <c r="W122" s="26"/>
      <c r="X122" s="26"/>
      <c r="Y122" s="26"/>
      <c r="Z122" s="24"/>
      <c r="AA122" s="24"/>
      <c r="AB122" s="27"/>
      <c r="AC122" s="24"/>
    </row>
    <row r="123" spans="2:29" ht="33.75" customHeight="1" x14ac:dyDescent="0.2">
      <c r="B123" s="197" t="s">
        <v>297</v>
      </c>
      <c r="C123" s="198"/>
      <c r="D123" s="198"/>
      <c r="E123" s="198"/>
      <c r="F123" s="198"/>
      <c r="G123" s="122"/>
      <c r="H123" s="84">
        <v>2</v>
      </c>
      <c r="I123" s="61"/>
      <c r="J123" s="62"/>
      <c r="K123" s="62"/>
      <c r="L123" s="62"/>
      <c r="M123" s="62"/>
      <c r="N123" s="62"/>
      <c r="O123" s="62"/>
      <c r="P123" s="62"/>
      <c r="Q123" s="62"/>
      <c r="R123" s="62"/>
      <c r="S123" s="63"/>
      <c r="T123" s="64"/>
      <c r="U123" s="64"/>
      <c r="V123" s="64"/>
      <c r="W123" s="65"/>
      <c r="X123" s="65"/>
      <c r="Y123" s="65"/>
      <c r="Z123" s="63"/>
      <c r="AA123" s="63"/>
      <c r="AB123" s="66"/>
      <c r="AC123" s="63"/>
    </row>
    <row r="124" spans="2:29" ht="24.75" customHeight="1" x14ac:dyDescent="0.2">
      <c r="B124" s="201" t="s">
        <v>396</v>
      </c>
      <c r="C124" s="201"/>
      <c r="D124" s="201"/>
      <c r="E124" s="201"/>
      <c r="F124" s="201"/>
      <c r="G124" s="118"/>
      <c r="H124" s="22"/>
      <c r="I124" s="44"/>
      <c r="J124" s="158"/>
      <c r="K124" s="107"/>
      <c r="L124" s="22"/>
      <c r="M124" s="22"/>
      <c r="N124" s="22"/>
      <c r="O124" s="22"/>
      <c r="P124" s="158"/>
      <c r="Q124" s="22"/>
      <c r="R124" s="22"/>
      <c r="S124" s="24"/>
      <c r="T124" s="25"/>
      <c r="U124" s="25"/>
      <c r="V124" s="25"/>
      <c r="W124" s="26"/>
      <c r="X124" s="26"/>
      <c r="Y124" s="26"/>
      <c r="Z124" s="24"/>
      <c r="AA124" s="24"/>
      <c r="AB124" s="27"/>
      <c r="AC124" s="24"/>
    </row>
    <row r="125" spans="2:29" ht="24.75" customHeight="1" x14ac:dyDescent="0.2">
      <c r="B125" s="201" t="s">
        <v>397</v>
      </c>
      <c r="C125" s="201"/>
      <c r="D125" s="201"/>
      <c r="E125" s="201"/>
      <c r="F125" s="201"/>
      <c r="G125" s="118"/>
      <c r="H125" s="22"/>
      <c r="I125" s="44"/>
      <c r="J125" s="158"/>
      <c r="K125" s="107"/>
      <c r="L125" s="22"/>
      <c r="M125" s="22"/>
      <c r="N125" s="22"/>
      <c r="O125" s="22"/>
      <c r="P125" s="158"/>
      <c r="Q125" s="22"/>
      <c r="R125" s="22"/>
      <c r="S125" s="24"/>
      <c r="T125" s="25"/>
      <c r="U125" s="25"/>
      <c r="V125" s="25"/>
      <c r="W125" s="26"/>
      <c r="X125" s="26"/>
      <c r="Y125" s="26"/>
      <c r="Z125" s="24"/>
      <c r="AA125" s="24"/>
      <c r="AB125" s="27"/>
      <c r="AC125" s="24"/>
    </row>
    <row r="126" spans="2:29" ht="24.75" customHeight="1" x14ac:dyDescent="0.2">
      <c r="B126" s="201" t="s">
        <v>398</v>
      </c>
      <c r="C126" s="201"/>
      <c r="D126" s="201"/>
      <c r="E126" s="201"/>
      <c r="F126" s="201"/>
      <c r="G126" s="118"/>
      <c r="H126" s="22"/>
      <c r="I126" s="44"/>
      <c r="J126" s="158"/>
      <c r="K126" s="107"/>
      <c r="L126" s="22"/>
      <c r="M126" s="22"/>
      <c r="N126" s="22"/>
      <c r="O126" s="22"/>
      <c r="P126" s="158"/>
      <c r="Q126" s="22"/>
      <c r="R126" s="22"/>
      <c r="S126" s="24"/>
      <c r="T126" s="25"/>
      <c r="U126" s="25"/>
      <c r="V126" s="25"/>
      <c r="W126" s="26"/>
      <c r="X126" s="26"/>
      <c r="Y126" s="26"/>
      <c r="Z126" s="24"/>
      <c r="AA126" s="24"/>
      <c r="AB126" s="27"/>
      <c r="AC126" s="24"/>
    </row>
    <row r="127" spans="2:29" ht="24.75" customHeight="1" x14ac:dyDescent="0.2">
      <c r="B127" s="201" t="s">
        <v>399</v>
      </c>
      <c r="C127" s="201"/>
      <c r="D127" s="201"/>
      <c r="E127" s="201"/>
      <c r="F127" s="201"/>
      <c r="G127" s="118"/>
      <c r="H127" s="22"/>
      <c r="I127" s="44"/>
      <c r="J127" s="158"/>
      <c r="K127" s="107"/>
      <c r="L127" s="22"/>
      <c r="M127" s="22"/>
      <c r="N127" s="22"/>
      <c r="O127" s="22"/>
      <c r="P127" s="158"/>
      <c r="Q127" s="22"/>
      <c r="R127" s="22"/>
      <c r="S127" s="24"/>
      <c r="T127" s="25"/>
      <c r="U127" s="25"/>
      <c r="V127" s="25"/>
      <c r="W127" s="26"/>
      <c r="X127" s="26"/>
      <c r="Y127" s="26"/>
      <c r="Z127" s="24"/>
      <c r="AA127" s="24"/>
      <c r="AB127" s="27"/>
      <c r="AC127" s="24"/>
    </row>
    <row r="128" spans="2:29" ht="24.75" customHeight="1" x14ac:dyDescent="0.2">
      <c r="B128" s="201" t="s">
        <v>400</v>
      </c>
      <c r="C128" s="201"/>
      <c r="D128" s="201"/>
      <c r="E128" s="201"/>
      <c r="F128" s="201"/>
      <c r="G128" s="118"/>
      <c r="H128" s="22"/>
      <c r="I128" s="44"/>
      <c r="J128" s="158"/>
      <c r="K128" s="107"/>
      <c r="L128" s="22"/>
      <c r="M128" s="22"/>
      <c r="N128" s="22"/>
      <c r="O128" s="22"/>
      <c r="P128" s="158"/>
      <c r="Q128" s="22"/>
      <c r="R128" s="22"/>
      <c r="S128" s="24"/>
      <c r="T128" s="25"/>
      <c r="U128" s="25"/>
      <c r="V128" s="25"/>
      <c r="W128" s="26"/>
      <c r="X128" s="26"/>
      <c r="Y128" s="26"/>
      <c r="Z128" s="24"/>
      <c r="AA128" s="24"/>
      <c r="AB128" s="27"/>
      <c r="AC128" s="24"/>
    </row>
    <row r="129" spans="2:29" ht="33.75" customHeight="1" x14ac:dyDescent="0.2">
      <c r="B129" s="197" t="s">
        <v>298</v>
      </c>
      <c r="C129" s="198"/>
      <c r="D129" s="198"/>
      <c r="E129" s="198"/>
      <c r="F129" s="198"/>
      <c r="G129" s="122"/>
      <c r="H129" s="133">
        <v>2</v>
      </c>
      <c r="I129" s="95"/>
      <c r="J129" s="96"/>
      <c r="K129" s="96"/>
      <c r="L129" s="96"/>
      <c r="M129" s="96"/>
      <c r="N129" s="96"/>
      <c r="O129" s="96"/>
      <c r="P129" s="96"/>
      <c r="Q129" s="96"/>
      <c r="R129" s="96"/>
      <c r="S129" s="97"/>
      <c r="T129" s="98"/>
      <c r="U129" s="98"/>
      <c r="V129" s="98"/>
      <c r="W129" s="99"/>
      <c r="X129" s="99"/>
      <c r="Y129" s="99"/>
      <c r="Z129" s="97"/>
      <c r="AA129" s="97"/>
      <c r="AB129" s="100"/>
      <c r="AC129" s="97"/>
    </row>
    <row r="130" spans="2:29" ht="24.75" customHeight="1" x14ac:dyDescent="0.2">
      <c r="B130" s="201" t="s">
        <v>401</v>
      </c>
      <c r="C130" s="201"/>
      <c r="D130" s="201"/>
      <c r="E130" s="201"/>
      <c r="F130" s="201"/>
      <c r="G130" s="138"/>
      <c r="H130" s="28"/>
      <c r="I130" s="46"/>
      <c r="J130" s="28"/>
      <c r="K130" s="158"/>
      <c r="L130" s="28"/>
      <c r="M130" s="158"/>
      <c r="N130" s="28"/>
      <c r="O130" s="158"/>
      <c r="P130" s="158"/>
      <c r="Q130" s="28"/>
      <c r="R130" s="28"/>
      <c r="S130" s="30"/>
      <c r="T130" s="31"/>
      <c r="U130" s="31"/>
      <c r="V130" s="31"/>
      <c r="W130" s="32"/>
      <c r="X130" s="32"/>
      <c r="Y130" s="32"/>
      <c r="Z130" s="30"/>
      <c r="AA130" s="30"/>
      <c r="AB130" s="33"/>
      <c r="AC130" s="30"/>
    </row>
    <row r="131" spans="2:29" ht="24.75" customHeight="1" x14ac:dyDescent="0.2">
      <c r="B131" s="201" t="s">
        <v>414</v>
      </c>
      <c r="C131" s="201"/>
      <c r="D131" s="201"/>
      <c r="E131" s="201"/>
      <c r="F131" s="201"/>
      <c r="G131" s="118"/>
      <c r="H131" s="22"/>
      <c r="I131" s="44"/>
      <c r="J131" s="22"/>
      <c r="K131" s="158"/>
      <c r="L131" s="22"/>
      <c r="M131" s="158"/>
      <c r="N131" s="22"/>
      <c r="O131" s="158"/>
      <c r="P131" s="158"/>
      <c r="Q131" s="22"/>
      <c r="R131" s="22"/>
      <c r="S131" s="24"/>
      <c r="T131" s="25"/>
      <c r="U131" s="25"/>
      <c r="V131" s="25"/>
      <c r="W131" s="26"/>
      <c r="X131" s="26"/>
      <c r="Y131" s="26"/>
      <c r="Z131" s="24"/>
      <c r="AA131" s="24"/>
      <c r="AB131" s="27"/>
      <c r="AC131" s="24"/>
    </row>
    <row r="132" spans="2:29" ht="33.75" customHeight="1" x14ac:dyDescent="0.2">
      <c r="B132" s="234" t="s">
        <v>299</v>
      </c>
      <c r="C132" s="235"/>
      <c r="D132" s="235"/>
      <c r="E132" s="235"/>
      <c r="F132" s="235"/>
      <c r="G132" s="130"/>
      <c r="H132" s="133">
        <v>3</v>
      </c>
      <c r="I132" s="95"/>
      <c r="J132" s="96"/>
      <c r="K132" s="96"/>
      <c r="L132" s="96"/>
      <c r="M132" s="96"/>
      <c r="N132" s="96"/>
      <c r="O132" s="96"/>
      <c r="P132" s="96"/>
      <c r="Q132" s="96"/>
      <c r="R132" s="96"/>
      <c r="S132" s="97"/>
      <c r="T132" s="98"/>
      <c r="U132" s="98"/>
      <c r="V132" s="98"/>
      <c r="W132" s="99"/>
      <c r="X132" s="99"/>
      <c r="Y132" s="99"/>
      <c r="Z132" s="97"/>
      <c r="AA132" s="97"/>
      <c r="AB132" s="100"/>
      <c r="AC132" s="97"/>
    </row>
    <row r="133" spans="2:29" ht="24.75" customHeight="1" x14ac:dyDescent="0.2">
      <c r="B133" s="227" t="s">
        <v>413</v>
      </c>
      <c r="C133" s="227"/>
      <c r="D133" s="227"/>
      <c r="E133" s="227"/>
      <c r="F133" s="227"/>
      <c r="G133" s="110" t="s">
        <v>420</v>
      </c>
      <c r="H133" s="28"/>
      <c r="I133" s="46"/>
      <c r="J133" s="158"/>
      <c r="K133" s="29"/>
      <c r="L133" s="28"/>
      <c r="M133" s="28"/>
      <c r="N133" s="28"/>
      <c r="O133" s="28"/>
      <c r="P133" s="158"/>
      <c r="Q133" s="28"/>
      <c r="R133" s="28"/>
      <c r="S133" s="30"/>
      <c r="T133" s="31"/>
      <c r="U133" s="31"/>
      <c r="V133" s="31"/>
      <c r="W133" s="32"/>
      <c r="X133" s="32"/>
      <c r="Y133" s="32"/>
      <c r="Z133" s="30"/>
      <c r="AA133" s="30"/>
      <c r="AB133" s="33"/>
      <c r="AC133" s="30"/>
    </row>
    <row r="134" spans="2:29" ht="24.75" customHeight="1" x14ac:dyDescent="0.2">
      <c r="B134" s="201" t="s">
        <v>402</v>
      </c>
      <c r="C134" s="201"/>
      <c r="D134" s="201"/>
      <c r="E134" s="201"/>
      <c r="F134" s="201"/>
      <c r="G134" s="110" t="s">
        <v>420</v>
      </c>
      <c r="H134" s="22"/>
      <c r="I134" s="44"/>
      <c r="J134" s="158"/>
      <c r="K134" s="23"/>
      <c r="L134" s="22"/>
      <c r="M134" s="22"/>
      <c r="N134" s="22"/>
      <c r="O134" s="22"/>
      <c r="P134" s="158"/>
      <c r="Q134" s="22"/>
      <c r="R134" s="22"/>
      <c r="S134" s="24"/>
      <c r="T134" s="25"/>
      <c r="U134" s="25"/>
      <c r="V134" s="25"/>
      <c r="W134" s="26"/>
      <c r="X134" s="26"/>
      <c r="Y134" s="26"/>
      <c r="Z134" s="24"/>
      <c r="AA134" s="24"/>
      <c r="AB134" s="27"/>
      <c r="AC134" s="24"/>
    </row>
    <row r="135" spans="2:29" ht="33.75" customHeight="1" x14ac:dyDescent="0.2">
      <c r="B135" s="197" t="s">
        <v>300</v>
      </c>
      <c r="C135" s="198"/>
      <c r="D135" s="198"/>
      <c r="E135" s="198"/>
      <c r="F135" s="198"/>
      <c r="G135" s="122"/>
      <c r="H135" s="133">
        <v>1</v>
      </c>
      <c r="I135" s="95"/>
      <c r="J135" s="96"/>
      <c r="K135" s="96"/>
      <c r="L135" s="96"/>
      <c r="M135" s="96"/>
      <c r="N135" s="96"/>
      <c r="O135" s="96"/>
      <c r="P135" s="96"/>
      <c r="Q135" s="96"/>
      <c r="R135" s="96"/>
      <c r="S135" s="97"/>
      <c r="T135" s="98"/>
      <c r="U135" s="98"/>
      <c r="V135" s="98"/>
      <c r="W135" s="99"/>
      <c r="X135" s="99"/>
      <c r="Y135" s="99"/>
      <c r="Z135" s="97"/>
      <c r="AA135" s="97"/>
      <c r="AB135" s="100"/>
      <c r="AC135" s="97"/>
    </row>
    <row r="136" spans="2:29" ht="24.75" customHeight="1" x14ac:dyDescent="0.2">
      <c r="B136" s="201" t="s">
        <v>403</v>
      </c>
      <c r="C136" s="201"/>
      <c r="D136" s="201"/>
      <c r="E136" s="201"/>
      <c r="F136" s="201"/>
      <c r="G136" s="110" t="s">
        <v>426</v>
      </c>
      <c r="H136" s="28"/>
      <c r="I136" s="46"/>
      <c r="J136" s="28"/>
      <c r="K136" s="158"/>
      <c r="L136" s="28"/>
      <c r="M136" s="158"/>
      <c r="N136" s="28"/>
      <c r="O136" s="158"/>
      <c r="P136" s="158"/>
      <c r="Q136" s="28"/>
      <c r="R136" s="28"/>
      <c r="S136" s="30"/>
      <c r="T136" s="31"/>
      <c r="U136" s="31"/>
      <c r="V136" s="31"/>
      <c r="W136" s="32"/>
      <c r="X136" s="32"/>
      <c r="Y136" s="32"/>
      <c r="Z136" s="30"/>
      <c r="AA136" s="30"/>
      <c r="AB136" s="33"/>
      <c r="AC136" s="30"/>
    </row>
    <row r="137" spans="2:29" ht="24.75" customHeight="1" x14ac:dyDescent="0.2">
      <c r="B137" s="201" t="s">
        <v>404</v>
      </c>
      <c r="C137" s="201"/>
      <c r="D137" s="201"/>
      <c r="E137" s="201"/>
      <c r="F137" s="201"/>
      <c r="G137" s="110" t="s">
        <v>426</v>
      </c>
      <c r="H137" s="22"/>
      <c r="I137" s="44"/>
      <c r="J137" s="22"/>
      <c r="K137" s="158"/>
      <c r="L137" s="22"/>
      <c r="M137" s="158"/>
      <c r="N137" s="22"/>
      <c r="O137" s="158"/>
      <c r="P137" s="158"/>
      <c r="Q137" s="22"/>
      <c r="R137" s="22"/>
      <c r="S137" s="24"/>
      <c r="T137" s="25"/>
      <c r="U137" s="25"/>
      <c r="V137" s="25"/>
      <c r="W137" s="26"/>
      <c r="X137" s="26"/>
      <c r="Y137" s="26"/>
      <c r="Z137" s="24"/>
      <c r="AA137" s="24"/>
      <c r="AB137" s="27"/>
      <c r="AC137" s="24"/>
    </row>
    <row r="138" spans="2:29" ht="33.75" customHeight="1" x14ac:dyDescent="0.2">
      <c r="B138" s="197" t="s">
        <v>301</v>
      </c>
      <c r="C138" s="198"/>
      <c r="D138" s="198"/>
      <c r="E138" s="198"/>
      <c r="F138" s="198"/>
      <c r="G138" s="122"/>
      <c r="H138" s="84">
        <v>2</v>
      </c>
      <c r="I138" s="61"/>
      <c r="J138" s="62"/>
      <c r="K138" s="62"/>
      <c r="L138" s="62"/>
      <c r="M138" s="62"/>
      <c r="N138" s="62"/>
      <c r="O138" s="62"/>
      <c r="P138" s="62"/>
      <c r="Q138" s="62"/>
      <c r="R138" s="62"/>
      <c r="S138" s="63"/>
      <c r="T138" s="64"/>
      <c r="U138" s="64"/>
      <c r="V138" s="64"/>
      <c r="W138" s="65"/>
      <c r="X138" s="65"/>
      <c r="Y138" s="65"/>
      <c r="Z138" s="63"/>
      <c r="AA138" s="63"/>
      <c r="AB138" s="66"/>
      <c r="AC138" s="63"/>
    </row>
    <row r="139" spans="2:29" ht="24.75" customHeight="1" x14ac:dyDescent="0.2">
      <c r="B139" s="228" t="s">
        <v>405</v>
      </c>
      <c r="C139" s="228"/>
      <c r="D139" s="228"/>
      <c r="E139" s="228"/>
      <c r="F139" s="228"/>
      <c r="G139" s="110" t="s">
        <v>426</v>
      </c>
      <c r="H139" s="18"/>
      <c r="I139" s="43"/>
      <c r="J139" s="18"/>
      <c r="K139" s="158"/>
      <c r="L139" s="18"/>
      <c r="M139" s="158"/>
      <c r="N139" s="18"/>
      <c r="O139" s="158"/>
      <c r="P139" s="158"/>
      <c r="Q139" s="18"/>
      <c r="R139" s="18"/>
      <c r="S139" s="15"/>
      <c r="T139" s="13"/>
      <c r="U139" s="13"/>
      <c r="V139" s="13"/>
      <c r="W139" s="9"/>
      <c r="X139" s="9"/>
      <c r="Y139" s="9"/>
      <c r="Z139" s="15"/>
      <c r="AA139" s="15"/>
      <c r="AB139" s="14"/>
      <c r="AC139" s="15"/>
    </row>
    <row r="140" spans="2:29" ht="24.75" customHeight="1" x14ac:dyDescent="0.2">
      <c r="B140" s="203" t="s">
        <v>406</v>
      </c>
      <c r="C140" s="203"/>
      <c r="D140" s="203"/>
      <c r="E140" s="203"/>
      <c r="F140" s="203"/>
      <c r="G140" s="116"/>
      <c r="H140" s="28"/>
      <c r="I140" s="46"/>
      <c r="J140" s="28"/>
      <c r="K140" s="158"/>
      <c r="L140" s="28"/>
      <c r="M140" s="158"/>
      <c r="N140" s="28"/>
      <c r="O140" s="158"/>
      <c r="P140" s="158"/>
      <c r="Q140" s="28"/>
      <c r="R140" s="28"/>
      <c r="S140" s="30"/>
      <c r="T140" s="31"/>
      <c r="U140" s="31"/>
      <c r="V140" s="31"/>
      <c r="W140" s="32"/>
      <c r="X140" s="32"/>
      <c r="Y140" s="32"/>
      <c r="Z140" s="30"/>
      <c r="AA140" s="30"/>
      <c r="AB140" s="33"/>
      <c r="AC140" s="30"/>
    </row>
    <row r="141" spans="2:29" ht="24.75" customHeight="1" x14ac:dyDescent="0.2">
      <c r="B141" s="190" t="s">
        <v>407</v>
      </c>
      <c r="C141" s="190"/>
      <c r="D141" s="190"/>
      <c r="E141" s="190"/>
      <c r="F141" s="190"/>
      <c r="G141" s="112"/>
      <c r="H141" s="22"/>
      <c r="I141" s="44"/>
      <c r="J141" s="22"/>
      <c r="K141" s="158"/>
      <c r="L141" s="22"/>
      <c r="M141" s="158"/>
      <c r="N141" s="22"/>
      <c r="O141" s="158"/>
      <c r="P141" s="158"/>
      <c r="Q141" s="22"/>
      <c r="R141" s="22"/>
      <c r="S141" s="24"/>
      <c r="T141" s="25"/>
      <c r="U141" s="25"/>
      <c r="V141" s="25"/>
      <c r="W141" s="26"/>
      <c r="X141" s="26"/>
      <c r="Y141" s="26"/>
      <c r="Z141" s="24"/>
      <c r="AA141" s="24"/>
      <c r="AB141" s="27"/>
      <c r="AC141" s="24"/>
    </row>
    <row r="142" spans="2:29" ht="24.75" customHeight="1" x14ac:dyDescent="0.2">
      <c r="B142" s="190" t="s">
        <v>408</v>
      </c>
      <c r="C142" s="190"/>
      <c r="D142" s="190"/>
      <c r="E142" s="190"/>
      <c r="F142" s="190"/>
      <c r="G142" s="112"/>
      <c r="H142" s="22"/>
      <c r="I142" s="44"/>
      <c r="J142" s="22"/>
      <c r="K142" s="158"/>
      <c r="L142" s="22"/>
      <c r="M142" s="158"/>
      <c r="N142" s="22"/>
      <c r="O142" s="158"/>
      <c r="P142" s="158"/>
      <c r="Q142" s="22"/>
      <c r="R142" s="22"/>
      <c r="S142" s="24"/>
      <c r="T142" s="25"/>
      <c r="U142" s="25"/>
      <c r="V142" s="25"/>
      <c r="W142" s="26"/>
      <c r="X142" s="26"/>
      <c r="Y142" s="26"/>
      <c r="Z142" s="24"/>
      <c r="AA142" s="24"/>
      <c r="AB142" s="27"/>
      <c r="AC142" s="24"/>
    </row>
    <row r="143" spans="2:29" ht="24.75" customHeight="1" x14ac:dyDescent="0.2">
      <c r="B143" s="190" t="s">
        <v>409</v>
      </c>
      <c r="C143" s="190"/>
      <c r="D143" s="190"/>
      <c r="E143" s="190"/>
      <c r="F143" s="190"/>
      <c r="G143" s="112"/>
      <c r="H143" s="22"/>
      <c r="I143" s="44"/>
      <c r="J143" s="22"/>
      <c r="K143" s="158"/>
      <c r="L143" s="22"/>
      <c r="M143" s="158"/>
      <c r="N143" s="22"/>
      <c r="O143" s="158"/>
      <c r="P143" s="158"/>
      <c r="Q143" s="22"/>
      <c r="R143" s="22"/>
      <c r="S143" s="24"/>
      <c r="T143" s="25"/>
      <c r="U143" s="25"/>
      <c r="V143" s="25"/>
      <c r="W143" s="26"/>
      <c r="X143" s="26"/>
      <c r="Y143" s="26"/>
      <c r="Z143" s="24"/>
      <c r="AA143" s="24"/>
      <c r="AB143" s="27"/>
      <c r="AC143" s="24"/>
    </row>
    <row r="144" spans="2:29" ht="24.75" customHeight="1" x14ac:dyDescent="0.2">
      <c r="B144" s="190" t="s">
        <v>410</v>
      </c>
      <c r="C144" s="190"/>
      <c r="D144" s="190"/>
      <c r="E144" s="190"/>
      <c r="F144" s="190"/>
      <c r="G144" s="112"/>
      <c r="H144" s="22"/>
      <c r="I144" s="44"/>
      <c r="J144" s="22"/>
      <c r="K144" s="158"/>
      <c r="L144" s="22"/>
      <c r="M144" s="158"/>
      <c r="N144" s="22"/>
      <c r="O144" s="158"/>
      <c r="P144" s="158"/>
      <c r="Q144" s="22"/>
      <c r="R144" s="22"/>
      <c r="S144" s="24"/>
      <c r="T144" s="25"/>
      <c r="U144" s="25"/>
      <c r="V144" s="25"/>
      <c r="W144" s="26"/>
      <c r="X144" s="26"/>
      <c r="Y144" s="26"/>
      <c r="Z144" s="24"/>
      <c r="AA144" s="24"/>
      <c r="AB144" s="27"/>
      <c r="AC144" s="24"/>
    </row>
    <row r="145" spans="2:29" ht="24.75" customHeight="1" x14ac:dyDescent="0.2">
      <c r="B145" s="190" t="s">
        <v>411</v>
      </c>
      <c r="C145" s="190"/>
      <c r="D145" s="190"/>
      <c r="E145" s="190"/>
      <c r="F145" s="190"/>
      <c r="G145" s="112"/>
      <c r="H145" s="22"/>
      <c r="I145" s="44"/>
      <c r="J145" s="22"/>
      <c r="K145" s="158"/>
      <c r="L145" s="22"/>
      <c r="M145" s="158"/>
      <c r="N145" s="22"/>
      <c r="O145" s="158"/>
      <c r="P145" s="158"/>
      <c r="Q145" s="22"/>
      <c r="R145" s="22"/>
      <c r="S145" s="24"/>
      <c r="T145" s="25"/>
      <c r="U145" s="25"/>
      <c r="V145" s="25"/>
      <c r="W145" s="26"/>
      <c r="X145" s="26"/>
      <c r="Y145" s="26"/>
      <c r="Z145" s="24"/>
      <c r="AA145" s="24"/>
      <c r="AB145" s="27"/>
      <c r="AC145" s="24"/>
    </row>
    <row r="146" spans="2:29" ht="24.75" customHeight="1" x14ac:dyDescent="0.2">
      <c r="B146" s="190" t="s">
        <v>412</v>
      </c>
      <c r="C146" s="190"/>
      <c r="D146" s="190"/>
      <c r="E146" s="190"/>
      <c r="F146" s="190"/>
      <c r="G146" s="112"/>
      <c r="H146" s="22"/>
      <c r="I146" s="44"/>
      <c r="J146" s="22"/>
      <c r="K146" s="158"/>
      <c r="L146" s="22"/>
      <c r="M146" s="158"/>
      <c r="N146" s="22"/>
      <c r="O146" s="158"/>
      <c r="P146" s="158"/>
      <c r="Q146" s="22"/>
      <c r="R146" s="22"/>
      <c r="S146" s="24"/>
      <c r="T146" s="25"/>
      <c r="U146" s="25"/>
      <c r="V146" s="25"/>
      <c r="W146" s="26"/>
      <c r="X146" s="26"/>
      <c r="Y146" s="26"/>
      <c r="Z146" s="24"/>
      <c r="AA146" s="24"/>
      <c r="AB146" s="27"/>
      <c r="AC146" s="24"/>
    </row>
  </sheetData>
  <mergeCells count="147">
    <mergeCell ref="B138:F138"/>
    <mergeCell ref="B139:F139"/>
    <mergeCell ref="B140:F140"/>
    <mergeCell ref="B146:F146"/>
    <mergeCell ref="B141:F141"/>
    <mergeCell ref="B142:F142"/>
    <mergeCell ref="B143:F143"/>
    <mergeCell ref="B144:F144"/>
    <mergeCell ref="B145:F145"/>
    <mergeCell ref="B133:F133"/>
    <mergeCell ref="B134:F134"/>
    <mergeCell ref="B135:F135"/>
    <mergeCell ref="B136:F136"/>
    <mergeCell ref="B137:F137"/>
    <mergeCell ref="B127:F127"/>
    <mergeCell ref="B128:F128"/>
    <mergeCell ref="B129:F129"/>
    <mergeCell ref="B130:F130"/>
    <mergeCell ref="B131:F131"/>
    <mergeCell ref="B132:F132"/>
    <mergeCell ref="B122:F122"/>
    <mergeCell ref="B123:F123"/>
    <mergeCell ref="B124:F124"/>
    <mergeCell ref="B125:F125"/>
    <mergeCell ref="B126:F126"/>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2:F82"/>
    <mergeCell ref="B86:F86"/>
    <mergeCell ref="B89:F89"/>
    <mergeCell ref="B90:F90"/>
    <mergeCell ref="B91:F91"/>
    <mergeCell ref="B88:F88"/>
    <mergeCell ref="B7:F7"/>
    <mergeCell ref="B33:F33"/>
    <mergeCell ref="B34:F34"/>
    <mergeCell ref="B35:F35"/>
    <mergeCell ref="B44:F44"/>
    <mergeCell ref="B45:F45"/>
    <mergeCell ref="B46:F46"/>
    <mergeCell ref="B48:F48"/>
    <mergeCell ref="B80:F80"/>
    <mergeCell ref="B81:F81"/>
    <mergeCell ref="B83:F83"/>
    <mergeCell ref="B84:F84"/>
    <mergeCell ref="B85:F85"/>
    <mergeCell ref="B87:F87"/>
    <mergeCell ref="B74:F74"/>
    <mergeCell ref="B75:F75"/>
    <mergeCell ref="B76:F76"/>
    <mergeCell ref="B77:F77"/>
    <mergeCell ref="B78:F78"/>
    <mergeCell ref="B79:F79"/>
    <mergeCell ref="B68:F68"/>
    <mergeCell ref="B69:F69"/>
    <mergeCell ref="B70:F70"/>
    <mergeCell ref="B71:F71"/>
    <mergeCell ref="B72:F72"/>
    <mergeCell ref="B62:F62"/>
    <mergeCell ref="B63:F63"/>
    <mergeCell ref="B64:F64"/>
    <mergeCell ref="B65:F65"/>
    <mergeCell ref="B66:F66"/>
    <mergeCell ref="B67:F67"/>
    <mergeCell ref="B73:F73"/>
    <mergeCell ref="B54:F54"/>
    <mergeCell ref="B55:F55"/>
    <mergeCell ref="B57:F57"/>
    <mergeCell ref="B59:F59"/>
    <mergeCell ref="B60:F60"/>
    <mergeCell ref="B61:F61"/>
    <mergeCell ref="B56:F56"/>
    <mergeCell ref="B58:F58"/>
    <mergeCell ref="B42:F42"/>
    <mergeCell ref="B43:F43"/>
    <mergeCell ref="B50:F50"/>
    <mergeCell ref="B51:F51"/>
    <mergeCell ref="B52:F52"/>
    <mergeCell ref="B53:F53"/>
    <mergeCell ref="B49:F49"/>
    <mergeCell ref="B47:F47"/>
    <mergeCell ref="B37:F37"/>
    <mergeCell ref="B38:F38"/>
    <mergeCell ref="B39:F39"/>
    <mergeCell ref="B40:F40"/>
    <mergeCell ref="B41:F41"/>
    <mergeCell ref="B27:F27"/>
    <mergeCell ref="B28:F28"/>
    <mergeCell ref="B29:F29"/>
    <mergeCell ref="B30:F30"/>
    <mergeCell ref="B31:F31"/>
    <mergeCell ref="B32:F32"/>
    <mergeCell ref="B24:F24"/>
    <mergeCell ref="B25:F25"/>
    <mergeCell ref="B26:F26"/>
    <mergeCell ref="B22:F22"/>
    <mergeCell ref="B18:F18"/>
    <mergeCell ref="B19:F19"/>
    <mergeCell ref="B20:F20"/>
    <mergeCell ref="B21:F21"/>
    <mergeCell ref="B36:F36"/>
    <mergeCell ref="B16:F16"/>
    <mergeCell ref="B17:F17"/>
    <mergeCell ref="B6:F6"/>
    <mergeCell ref="B8:F8"/>
    <mergeCell ref="B9:F9"/>
    <mergeCell ref="B10:F10"/>
    <mergeCell ref="B11:F11"/>
    <mergeCell ref="B12:F12"/>
    <mergeCell ref="B23:F23"/>
    <mergeCell ref="J3:K3"/>
    <mergeCell ref="L3:S3"/>
    <mergeCell ref="T3:Y3"/>
    <mergeCell ref="Z3:AA3"/>
    <mergeCell ref="AB3:AC3"/>
    <mergeCell ref="B5:F5"/>
    <mergeCell ref="B13:F13"/>
    <mergeCell ref="B14:F14"/>
    <mergeCell ref="B15:F15"/>
  </mergeCells>
  <conditionalFormatting sqref="T6:V6">
    <cfRule type="cellIs" dxfId="2" priority="1" stopIfTrue="1" operator="equal">
      <formula>"set16"</formula>
    </cfRule>
    <cfRule type="cellIs" dxfId="1" priority="2" stopIfTrue="1" operator="equal">
      <formula>"set17"</formula>
    </cfRule>
    <cfRule type="cellIs" dxfId="0" priority="3" stopIfTrue="1" operator="equal">
      <formula>"set18"</formula>
    </cfRule>
  </conditionalFormatting>
  <hyperlinks>
    <hyperlink ref="O1" location="'C2 Ontvangen en opslaan'!A1" display="C2"/>
    <hyperlink ref="N1" location="'C1 Werken in team'!A1" display="C1"/>
    <hyperlink ref="P1" location="'C3 Verzendklaarmaken'!A1" display="C3"/>
    <hyperlink ref="Q1" location="'C4 ITM besturen'!A1" display="C4"/>
    <hyperlink ref="R1" location="'C5 Veilig werken'!A1" display="C5"/>
    <hyperlink ref="S1" location="'C6 Voorraadbeheren'!A1" display="C6"/>
  </hyperlinks>
  <pageMargins left="0.55000000000000004" right="0.5" top="0.48" bottom="0.5" header="0.5" footer="0.5"/>
  <headerFooter alignWithMargins="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ICT!$A$1:$A$13</xm:f>
          </x14:formula1>
          <xm:sqref>G45:G47 G52 G57:G60 G74 G76:G77 G79:G81 G83:G85 G101:G103 G114:G115 G118 G133:G134 G136:G137 G139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
  <sheetViews>
    <sheetView showGridLines="0" workbookViewId="0">
      <pane ySplit="5" topLeftCell="A6" activePane="bottomLeft" state="frozen"/>
      <selection activeCell="S7" sqref="S7:U11"/>
      <selection pane="bottomLeft" activeCell="B15" sqref="B15:F15"/>
    </sheetView>
  </sheetViews>
  <sheetFormatPr defaultColWidth="8.85546875" defaultRowHeight="12.75" x14ac:dyDescent="0.2"/>
  <cols>
    <col min="1" max="1" width="4.140625" style="1" customWidth="1"/>
    <col min="2" max="4" width="8.85546875" style="1"/>
    <col min="5" max="5" width="10.85546875" style="1" customWidth="1"/>
    <col min="6" max="6" width="35.28515625" style="1" customWidth="1"/>
    <col min="7" max="7" width="35.28515625" style="1" hidden="1" customWidth="1"/>
    <col min="8" max="8" width="4.28515625" style="5" customWidth="1"/>
    <col min="9" max="9" width="5" style="5" customWidth="1"/>
    <col min="10" max="10" width="5.28515625" style="5" customWidth="1"/>
    <col min="11" max="11" width="5.28515625" style="16" customWidth="1"/>
    <col min="12" max="18" width="5.28515625" style="5" customWidth="1"/>
    <col min="19" max="19" width="5.28515625" style="1" customWidth="1"/>
    <col min="20" max="22" width="2.85546875" style="7" customWidth="1"/>
    <col min="23" max="25" width="2.85546875" style="6" customWidth="1"/>
    <col min="26" max="27" width="5.28515625" style="1" customWidth="1"/>
    <col min="28" max="28" width="5.28515625" style="2" customWidth="1"/>
    <col min="29" max="29" width="5.28515625" style="1" customWidth="1"/>
    <col min="30" max="30" width="9.140625" style="15" customWidth="1"/>
    <col min="31" max="31" width="8.85546875" style="15"/>
    <col min="32" max="16384" width="8.85546875" style="1"/>
  </cols>
  <sheetData>
    <row r="1" spans="1:29" x14ac:dyDescent="0.2">
      <c r="A1" s="8"/>
      <c r="B1" s="2"/>
      <c r="H1" s="142">
        <f>'C1 Werken in team'!H5+'C2 Ontvangen en opslaan'!H5+'C3 Verzendklaarmaken'!H5+'C4 ITM besturen'!H5+'C5 Veilig werken'!H5+'C6 Voorraadbeheer'!H5</f>
        <v>400</v>
      </c>
      <c r="I1" s="142">
        <f>'C1 Werken in team'!I5+'C2 Ontvangen en opslaan'!I5+'C3 Verzendklaarmaken'!I5+'C4 ITM besturen'!I5+'C5 Veilig werken'!I5+'C6 Voorraadbeheer'!I5</f>
        <v>0</v>
      </c>
      <c r="J1" s="9"/>
      <c r="K1" s="4"/>
      <c r="L1" s="10"/>
      <c r="M1" s="10"/>
      <c r="N1" s="77" t="s">
        <v>111</v>
      </c>
      <c r="O1" s="76" t="s">
        <v>112</v>
      </c>
      <c r="P1" s="76" t="s">
        <v>113</v>
      </c>
      <c r="Q1" s="76" t="s">
        <v>114</v>
      </c>
      <c r="R1" s="76" t="s">
        <v>115</v>
      </c>
      <c r="S1" s="143" t="s">
        <v>116</v>
      </c>
    </row>
    <row r="2" spans="1:29" ht="18.75" customHeight="1" thickBot="1" x14ac:dyDescent="0.25">
      <c r="B2" s="2"/>
      <c r="F2" s="237" t="s">
        <v>432</v>
      </c>
      <c r="G2" s="2"/>
      <c r="J2" s="9"/>
      <c r="K2" s="4"/>
      <c r="L2" s="10"/>
      <c r="M2" s="10"/>
      <c r="N2" s="10"/>
      <c r="O2" s="10"/>
      <c r="P2" s="10"/>
      <c r="S2" s="11"/>
    </row>
    <row r="3" spans="1:29" ht="18.75" customHeight="1" thickBot="1" x14ac:dyDescent="0.25">
      <c r="B3" s="8"/>
      <c r="F3" s="237"/>
      <c r="G3" s="2"/>
      <c r="H3" s="164"/>
      <c r="I3" s="164"/>
      <c r="J3" s="191" t="b">
        <v>1</v>
      </c>
      <c r="K3" s="219"/>
      <c r="L3" s="210" t="s">
        <v>0</v>
      </c>
      <c r="M3" s="211"/>
      <c r="N3" s="211"/>
      <c r="O3" s="211"/>
      <c r="P3" s="211"/>
      <c r="Q3" s="211"/>
      <c r="R3" s="211"/>
      <c r="S3" s="212"/>
      <c r="T3" s="213" t="s">
        <v>1</v>
      </c>
      <c r="U3" s="213"/>
      <c r="V3" s="213"/>
      <c r="W3" s="213"/>
      <c r="X3" s="213"/>
      <c r="Y3" s="191"/>
      <c r="Z3" s="205" t="s">
        <v>2</v>
      </c>
      <c r="AA3" s="205"/>
      <c r="AB3" s="191" t="s">
        <v>3</v>
      </c>
      <c r="AC3" s="192"/>
    </row>
    <row r="4" spans="1:29" ht="17.25" customHeight="1" thickBot="1" x14ac:dyDescent="0.25">
      <c r="A4" s="8"/>
      <c r="B4" s="2"/>
      <c r="F4" s="2"/>
      <c r="G4" s="2"/>
      <c r="H4" s="165" t="s">
        <v>68</v>
      </c>
      <c r="I4" s="165" t="s">
        <v>69</v>
      </c>
      <c r="J4" s="86"/>
      <c r="K4" s="87"/>
      <c r="L4" s="86"/>
      <c r="M4" s="86"/>
      <c r="N4" s="86"/>
      <c r="O4" s="86"/>
      <c r="P4" s="86"/>
      <c r="Q4" s="86"/>
      <c r="R4" s="86"/>
      <c r="S4" s="88"/>
      <c r="T4" s="88"/>
      <c r="U4" s="88"/>
      <c r="V4" s="88"/>
      <c r="W4" s="86"/>
      <c r="X4" s="86"/>
      <c r="Y4" s="86"/>
      <c r="Z4" s="88"/>
      <c r="AA4" s="88"/>
      <c r="AB4" s="88"/>
      <c r="AC4" s="88"/>
    </row>
    <row r="5" spans="1:29" ht="87" customHeight="1" thickBot="1" x14ac:dyDescent="0.25">
      <c r="B5" s="220" t="s">
        <v>110</v>
      </c>
      <c r="C5" s="221"/>
      <c r="D5" s="221"/>
      <c r="E5" s="221"/>
      <c r="F5" s="222"/>
      <c r="G5" s="125" t="s">
        <v>428</v>
      </c>
      <c r="H5" s="160">
        <f>H6+H15</f>
        <v>50</v>
      </c>
      <c r="I5" s="160">
        <f>I6+I15</f>
        <v>0</v>
      </c>
      <c r="J5" s="144" t="s">
        <v>4</v>
      </c>
      <c r="K5" s="144" t="s">
        <v>5</v>
      </c>
      <c r="L5" s="161" t="s">
        <v>98</v>
      </c>
      <c r="M5" s="161" t="s">
        <v>103</v>
      </c>
      <c r="N5" s="161" t="s">
        <v>99</v>
      </c>
      <c r="O5" s="161" t="s">
        <v>100</v>
      </c>
      <c r="P5" s="161" t="s">
        <v>101</v>
      </c>
      <c r="Q5" s="161" t="s">
        <v>102</v>
      </c>
      <c r="R5" s="161" t="s">
        <v>104</v>
      </c>
      <c r="S5" s="162" t="s">
        <v>6</v>
      </c>
      <c r="T5" s="145" t="s">
        <v>7</v>
      </c>
      <c r="U5" s="145" t="s">
        <v>8</v>
      </c>
      <c r="V5" s="145" t="s">
        <v>9</v>
      </c>
      <c r="W5" s="145" t="s">
        <v>96</v>
      </c>
      <c r="X5" s="145" t="s">
        <v>97</v>
      </c>
      <c r="Y5" s="145" t="s">
        <v>10</v>
      </c>
      <c r="Z5" s="163" t="s">
        <v>11</v>
      </c>
      <c r="AA5" s="163" t="s">
        <v>12</v>
      </c>
      <c r="AB5" s="146" t="s">
        <v>13</v>
      </c>
      <c r="AC5" s="147" t="s">
        <v>14</v>
      </c>
    </row>
    <row r="6" spans="1:29" ht="34.5" customHeight="1" x14ac:dyDescent="0.2">
      <c r="B6" s="216" t="s">
        <v>430</v>
      </c>
      <c r="C6" s="217"/>
      <c r="D6" s="217"/>
      <c r="E6" s="217"/>
      <c r="F6" s="217"/>
      <c r="G6" s="123"/>
      <c r="H6" s="84">
        <v>10</v>
      </c>
      <c r="I6" s="68"/>
      <c r="J6" s="62"/>
      <c r="K6" s="62"/>
      <c r="L6" s="62"/>
      <c r="M6" s="62"/>
      <c r="N6" s="62"/>
      <c r="O6" s="62"/>
      <c r="P6" s="62"/>
      <c r="Q6" s="62"/>
      <c r="R6" s="62"/>
      <c r="S6" s="63"/>
      <c r="T6" s="64"/>
      <c r="U6" s="64"/>
      <c r="V6" s="64"/>
      <c r="W6" s="65"/>
      <c r="X6" s="65"/>
      <c r="Y6" s="65"/>
      <c r="Z6" s="63"/>
      <c r="AA6" s="63"/>
      <c r="AB6" s="66"/>
      <c r="AC6" s="63"/>
    </row>
    <row r="7" spans="1:29" ht="24.95" customHeight="1" x14ac:dyDescent="0.2">
      <c r="B7" s="201" t="s">
        <v>199</v>
      </c>
      <c r="C7" s="201"/>
      <c r="D7" s="201"/>
      <c r="E7" s="201"/>
      <c r="F7" s="201"/>
      <c r="G7" s="110" t="s">
        <v>426</v>
      </c>
      <c r="H7" s="128"/>
      <c r="I7" s="48"/>
      <c r="J7" s="148"/>
      <c r="K7" s="78"/>
      <c r="L7" s="78"/>
      <c r="M7" s="78"/>
      <c r="N7" s="78"/>
      <c r="O7" s="78"/>
      <c r="P7" s="78"/>
      <c r="Q7" s="78"/>
      <c r="R7" s="148"/>
      <c r="S7" s="79"/>
      <c r="T7" s="80"/>
      <c r="U7" s="80"/>
      <c r="V7" s="80"/>
      <c r="W7" s="32"/>
      <c r="X7" s="32"/>
      <c r="Y7" s="32"/>
      <c r="Z7" s="30"/>
      <c r="AA7" s="30"/>
      <c r="AB7" s="33"/>
      <c r="AC7" s="30"/>
    </row>
    <row r="8" spans="1:29" ht="24.95" customHeight="1" x14ac:dyDescent="0.2">
      <c r="B8" s="201" t="s">
        <v>200</v>
      </c>
      <c r="C8" s="201"/>
      <c r="D8" s="201"/>
      <c r="E8" s="201"/>
      <c r="F8" s="201"/>
      <c r="G8" s="110" t="s">
        <v>426</v>
      </c>
      <c r="H8" s="128"/>
      <c r="I8" s="48"/>
      <c r="J8" s="149"/>
      <c r="K8" s="81"/>
      <c r="L8" s="81"/>
      <c r="M8" s="81"/>
      <c r="N8" s="81"/>
      <c r="O8" s="81"/>
      <c r="P8" s="81"/>
      <c r="Q8" s="81"/>
      <c r="R8" s="148"/>
      <c r="S8" s="82"/>
      <c r="T8" s="83"/>
      <c r="U8" s="83"/>
      <c r="V8" s="83"/>
      <c r="W8" s="26"/>
      <c r="X8" s="26"/>
      <c r="Y8" s="26"/>
      <c r="Z8" s="24"/>
      <c r="AA8" s="24"/>
      <c r="AB8" s="27"/>
      <c r="AC8" s="24"/>
    </row>
    <row r="9" spans="1:29" ht="24.95" customHeight="1" x14ac:dyDescent="0.2">
      <c r="B9" s="201" t="s">
        <v>201</v>
      </c>
      <c r="C9" s="201"/>
      <c r="D9" s="201"/>
      <c r="E9" s="201"/>
      <c r="F9" s="201"/>
      <c r="G9" s="118"/>
      <c r="H9" s="128"/>
      <c r="I9" s="48"/>
      <c r="J9" s="149"/>
      <c r="K9" s="81"/>
      <c r="L9" s="81"/>
      <c r="M9" s="81"/>
      <c r="N9" s="81"/>
      <c r="O9" s="81"/>
      <c r="P9" s="81"/>
      <c r="Q9" s="81"/>
      <c r="R9" s="148"/>
      <c r="S9" s="82"/>
      <c r="T9" s="83"/>
      <c r="U9" s="83"/>
      <c r="V9" s="83"/>
      <c r="W9" s="26"/>
      <c r="X9" s="26"/>
      <c r="Y9" s="26"/>
      <c r="Z9" s="24"/>
      <c r="AA9" s="24"/>
      <c r="AB9" s="27"/>
      <c r="AC9" s="24"/>
    </row>
    <row r="10" spans="1:29" ht="24.95" customHeight="1" x14ac:dyDescent="0.2">
      <c r="B10" s="200" t="s">
        <v>202</v>
      </c>
      <c r="C10" s="200"/>
      <c r="D10" s="200"/>
      <c r="E10" s="200"/>
      <c r="F10" s="200"/>
      <c r="G10" s="120"/>
      <c r="H10" s="128"/>
      <c r="I10" s="48"/>
      <c r="J10" s="149"/>
      <c r="K10" s="81"/>
      <c r="L10" s="81"/>
      <c r="M10" s="81"/>
      <c r="N10" s="81"/>
      <c r="O10" s="81"/>
      <c r="P10" s="81"/>
      <c r="Q10" s="81"/>
      <c r="R10" s="148"/>
      <c r="S10" s="82"/>
      <c r="T10" s="83"/>
      <c r="U10" s="83"/>
      <c r="V10" s="83"/>
      <c r="W10" s="26"/>
      <c r="X10" s="26"/>
      <c r="Y10" s="26"/>
      <c r="Z10" s="24"/>
      <c r="AA10" s="24"/>
      <c r="AB10" s="27"/>
      <c r="AC10" s="24"/>
    </row>
    <row r="11" spans="1:29" ht="24.95" customHeight="1" x14ac:dyDescent="0.2">
      <c r="B11" s="190" t="s">
        <v>203</v>
      </c>
      <c r="C11" s="190"/>
      <c r="D11" s="190"/>
      <c r="E11" s="190"/>
      <c r="F11" s="190"/>
      <c r="G11" s="112"/>
      <c r="H11" s="128"/>
      <c r="I11" s="48"/>
      <c r="J11" s="149"/>
      <c r="K11" s="81"/>
      <c r="L11" s="81"/>
      <c r="M11" s="81"/>
      <c r="N11" s="81"/>
      <c r="O11" s="81"/>
      <c r="P11" s="81"/>
      <c r="Q11" s="81"/>
      <c r="R11" s="148"/>
      <c r="S11" s="82"/>
      <c r="T11" s="83"/>
      <c r="U11" s="83"/>
      <c r="V11" s="83"/>
      <c r="W11" s="26"/>
      <c r="X11" s="26"/>
      <c r="Y11" s="26"/>
      <c r="Z11" s="24"/>
      <c r="AA11" s="24"/>
      <c r="AB11" s="27"/>
      <c r="AC11" s="24"/>
    </row>
    <row r="12" spans="1:29" ht="24.95" customHeight="1" x14ac:dyDescent="0.2">
      <c r="B12" s="190" t="s">
        <v>204</v>
      </c>
      <c r="C12" s="190"/>
      <c r="D12" s="190"/>
      <c r="E12" s="190"/>
      <c r="F12" s="190"/>
      <c r="G12" s="112"/>
      <c r="H12" s="128"/>
      <c r="I12" s="48"/>
      <c r="J12" s="149"/>
      <c r="K12" s="81"/>
      <c r="L12" s="81"/>
      <c r="M12" s="81"/>
      <c r="N12" s="81"/>
      <c r="O12" s="81"/>
      <c r="P12" s="81"/>
      <c r="Q12" s="81"/>
      <c r="R12" s="148"/>
      <c r="S12" s="82"/>
      <c r="T12" s="83"/>
      <c r="U12" s="83"/>
      <c r="V12" s="83"/>
      <c r="W12" s="26"/>
      <c r="X12" s="26"/>
      <c r="Y12" s="26"/>
      <c r="Z12" s="24"/>
      <c r="AA12" s="24"/>
      <c r="AB12" s="27"/>
      <c r="AC12" s="24"/>
    </row>
    <row r="13" spans="1:29" ht="24.95" customHeight="1" x14ac:dyDescent="0.2">
      <c r="B13" s="200" t="s">
        <v>205</v>
      </c>
      <c r="C13" s="200"/>
      <c r="D13" s="200"/>
      <c r="E13" s="200"/>
      <c r="F13" s="200"/>
      <c r="G13" s="120"/>
      <c r="H13" s="128"/>
      <c r="I13" s="48"/>
      <c r="J13" s="149"/>
      <c r="K13" s="81"/>
      <c r="L13" s="81"/>
      <c r="M13" s="81"/>
      <c r="N13" s="81"/>
      <c r="O13" s="81"/>
      <c r="P13" s="81"/>
      <c r="Q13" s="81"/>
      <c r="R13" s="148"/>
      <c r="S13" s="82"/>
      <c r="T13" s="83"/>
      <c r="U13" s="83"/>
      <c r="V13" s="83"/>
      <c r="W13" s="26"/>
      <c r="X13" s="26"/>
      <c r="Y13" s="26"/>
      <c r="Z13" s="24"/>
      <c r="AA13" s="24"/>
      <c r="AB13" s="27"/>
      <c r="AC13" s="24"/>
    </row>
    <row r="14" spans="1:29" ht="30" customHeight="1" x14ac:dyDescent="0.2">
      <c r="B14" s="201" t="s">
        <v>206</v>
      </c>
      <c r="C14" s="201"/>
      <c r="D14" s="201"/>
      <c r="E14" s="201"/>
      <c r="F14" s="201"/>
      <c r="G14" s="110" t="s">
        <v>421</v>
      </c>
      <c r="H14" s="129"/>
      <c r="I14" s="48"/>
      <c r="J14" s="149"/>
      <c r="K14" s="81"/>
      <c r="L14" s="81"/>
      <c r="M14" s="81"/>
      <c r="N14" s="81"/>
      <c r="O14" s="81"/>
      <c r="P14" s="81"/>
      <c r="Q14" s="81"/>
      <c r="R14" s="148"/>
      <c r="S14" s="82"/>
      <c r="T14" s="83"/>
      <c r="U14" s="83"/>
      <c r="V14" s="83"/>
      <c r="W14" s="26"/>
      <c r="X14" s="26"/>
      <c r="Y14" s="26"/>
      <c r="Z14" s="24"/>
      <c r="AA14" s="24"/>
      <c r="AB14" s="27"/>
      <c r="AC14" s="24"/>
    </row>
    <row r="15" spans="1:29" ht="34.5" customHeight="1" x14ac:dyDescent="0.2">
      <c r="B15" s="216" t="s">
        <v>431</v>
      </c>
      <c r="C15" s="217"/>
      <c r="D15" s="217"/>
      <c r="E15" s="217"/>
      <c r="F15" s="217"/>
      <c r="G15" s="123"/>
      <c r="H15" s="84">
        <v>40</v>
      </c>
      <c r="I15" s="68"/>
      <c r="J15" s="62"/>
      <c r="K15" s="62"/>
      <c r="L15" s="62"/>
      <c r="M15" s="62"/>
      <c r="N15" s="62"/>
      <c r="O15" s="62"/>
      <c r="P15" s="62"/>
      <c r="Q15" s="62"/>
      <c r="R15" s="62"/>
      <c r="S15" s="63"/>
      <c r="T15" s="64"/>
      <c r="U15" s="64"/>
      <c r="V15" s="64"/>
      <c r="W15" s="65"/>
      <c r="X15" s="65"/>
      <c r="Y15" s="65"/>
      <c r="Z15" s="63"/>
      <c r="AA15" s="63"/>
      <c r="AB15" s="66"/>
      <c r="AC15" s="63"/>
    </row>
    <row r="16" spans="1:29" ht="24.75" customHeight="1" x14ac:dyDescent="0.2">
      <c r="B16" s="193" t="s">
        <v>207</v>
      </c>
      <c r="C16" s="193"/>
      <c r="D16" s="193"/>
      <c r="E16" s="193"/>
      <c r="F16" s="193"/>
      <c r="G16" s="110" t="s">
        <v>425</v>
      </c>
      <c r="H16" s="18"/>
      <c r="I16" s="43"/>
      <c r="J16" s="148"/>
      <c r="K16" s="3"/>
      <c r="L16" s="18"/>
      <c r="M16" s="18"/>
      <c r="N16" s="18"/>
      <c r="O16" s="18"/>
      <c r="P16" s="18"/>
      <c r="Q16" s="18"/>
      <c r="R16" s="148"/>
      <c r="S16" s="15"/>
      <c r="T16" s="13"/>
      <c r="U16" s="13"/>
      <c r="V16" s="13"/>
      <c r="W16" s="9"/>
      <c r="X16" s="9"/>
      <c r="Y16" s="9"/>
      <c r="Z16" s="15"/>
      <c r="AA16" s="15"/>
      <c r="AB16" s="14"/>
      <c r="AC16" s="15"/>
    </row>
    <row r="17" spans="2:29" ht="24.75" customHeight="1" x14ac:dyDescent="0.2">
      <c r="B17" s="203" t="s">
        <v>208</v>
      </c>
      <c r="C17" s="203"/>
      <c r="D17" s="203"/>
      <c r="E17" s="203"/>
      <c r="F17" s="203"/>
      <c r="G17" s="114"/>
      <c r="H17" s="18"/>
      <c r="I17" s="43"/>
      <c r="J17" s="148"/>
      <c r="K17" s="3"/>
      <c r="L17" s="18"/>
      <c r="M17" s="18"/>
      <c r="N17" s="18"/>
      <c r="O17" s="18"/>
      <c r="P17" s="18"/>
      <c r="Q17" s="18"/>
      <c r="R17" s="148"/>
      <c r="S17" s="15"/>
      <c r="T17" s="13"/>
      <c r="U17" s="13"/>
      <c r="V17" s="13"/>
      <c r="W17" s="9"/>
      <c r="X17" s="9"/>
      <c r="Y17" s="9"/>
      <c r="Z17" s="15"/>
      <c r="AA17" s="15"/>
      <c r="AB17" s="14"/>
      <c r="AC17" s="15"/>
    </row>
    <row r="18" spans="2:29" ht="24.75" customHeight="1" x14ac:dyDescent="0.2">
      <c r="B18" s="190" t="s">
        <v>209</v>
      </c>
      <c r="C18" s="190"/>
      <c r="D18" s="190"/>
      <c r="E18" s="190"/>
      <c r="F18" s="190"/>
      <c r="G18" s="112"/>
      <c r="H18" s="22"/>
      <c r="I18" s="44"/>
      <c r="J18" s="148"/>
      <c r="K18" s="23"/>
      <c r="L18" s="22"/>
      <c r="M18" s="22"/>
      <c r="N18" s="22"/>
      <c r="O18" s="22"/>
      <c r="P18" s="22"/>
      <c r="Q18" s="22"/>
      <c r="R18" s="148"/>
      <c r="S18" s="24"/>
      <c r="T18" s="25"/>
      <c r="U18" s="25"/>
      <c r="V18" s="25"/>
      <c r="W18" s="26"/>
      <c r="X18" s="26"/>
      <c r="Y18" s="26"/>
      <c r="Z18" s="24"/>
      <c r="AA18" s="24"/>
      <c r="AB18" s="27"/>
      <c r="AC18" s="24"/>
    </row>
    <row r="19" spans="2:29" ht="24.75" customHeight="1" x14ac:dyDescent="0.2">
      <c r="B19" s="190" t="s">
        <v>210</v>
      </c>
      <c r="C19" s="190"/>
      <c r="D19" s="190"/>
      <c r="E19" s="190"/>
      <c r="F19" s="190"/>
      <c r="G19" s="112"/>
      <c r="H19" s="22"/>
      <c r="I19" s="44"/>
      <c r="J19" s="148"/>
      <c r="K19" s="23"/>
      <c r="L19" s="22"/>
      <c r="M19" s="22"/>
      <c r="N19" s="22"/>
      <c r="O19" s="22"/>
      <c r="P19" s="22"/>
      <c r="Q19" s="22"/>
      <c r="R19" s="148"/>
      <c r="S19" s="24"/>
      <c r="T19" s="25"/>
      <c r="U19" s="25"/>
      <c r="V19" s="25"/>
      <c r="W19" s="26"/>
      <c r="X19" s="26"/>
      <c r="Y19" s="26"/>
      <c r="Z19" s="24"/>
      <c r="AA19" s="24"/>
      <c r="AB19" s="27"/>
      <c r="AC19" s="24"/>
    </row>
    <row r="20" spans="2:29" ht="24.75" customHeight="1" x14ac:dyDescent="0.2">
      <c r="B20" s="202" t="s">
        <v>211</v>
      </c>
      <c r="C20" s="202"/>
      <c r="D20" s="202"/>
      <c r="E20" s="202"/>
      <c r="F20" s="202"/>
      <c r="G20" s="113"/>
      <c r="H20" s="18"/>
      <c r="I20" s="43"/>
      <c r="J20" s="148"/>
      <c r="K20" s="3"/>
      <c r="L20" s="18"/>
      <c r="M20" s="18"/>
      <c r="N20" s="18"/>
      <c r="O20" s="18"/>
      <c r="P20" s="18"/>
      <c r="Q20" s="18"/>
      <c r="R20" s="148"/>
      <c r="S20" s="15"/>
      <c r="T20" s="13"/>
      <c r="U20" s="13"/>
      <c r="V20" s="13"/>
      <c r="W20" s="9"/>
      <c r="X20" s="9"/>
      <c r="Y20" s="9"/>
      <c r="Z20" s="15"/>
      <c r="AA20" s="15"/>
      <c r="AB20" s="14"/>
      <c r="AC20" s="15"/>
    </row>
    <row r="21" spans="2:29" ht="24.75" customHeight="1" x14ac:dyDescent="0.2">
      <c r="B21" s="203" t="s">
        <v>212</v>
      </c>
      <c r="C21" s="203"/>
      <c r="D21" s="203"/>
      <c r="E21" s="203"/>
      <c r="F21" s="203"/>
      <c r="G21" s="114"/>
      <c r="H21" s="18"/>
      <c r="I21" s="43"/>
      <c r="J21" s="148"/>
      <c r="K21" s="3"/>
      <c r="L21" s="18"/>
      <c r="M21" s="18"/>
      <c r="N21" s="18"/>
      <c r="O21" s="18"/>
      <c r="P21" s="18"/>
      <c r="Q21" s="18"/>
      <c r="R21" s="148"/>
      <c r="S21" s="15"/>
      <c r="T21" s="13"/>
      <c r="U21" s="13"/>
      <c r="V21" s="13"/>
      <c r="W21" s="9"/>
      <c r="X21" s="9"/>
      <c r="Y21" s="9"/>
      <c r="Z21" s="15"/>
      <c r="AA21" s="15"/>
      <c r="AB21" s="14"/>
      <c r="AC21" s="15"/>
    </row>
    <row r="22" spans="2:29" ht="24.75" customHeight="1" x14ac:dyDescent="0.2">
      <c r="B22" s="190" t="s">
        <v>213</v>
      </c>
      <c r="C22" s="190"/>
      <c r="D22" s="190"/>
      <c r="E22" s="190"/>
      <c r="F22" s="190"/>
      <c r="G22" s="112"/>
      <c r="H22" s="22"/>
      <c r="I22" s="44"/>
      <c r="J22" s="148"/>
      <c r="K22" s="23"/>
      <c r="L22" s="22"/>
      <c r="M22" s="22"/>
      <c r="N22" s="22"/>
      <c r="O22" s="22"/>
      <c r="P22" s="22"/>
      <c r="Q22" s="22"/>
      <c r="R22" s="148"/>
      <c r="S22" s="24"/>
      <c r="T22" s="25"/>
      <c r="U22" s="25"/>
      <c r="V22" s="25"/>
      <c r="W22" s="26"/>
      <c r="X22" s="26"/>
      <c r="Y22" s="26"/>
      <c r="Z22" s="24"/>
      <c r="AA22" s="24"/>
      <c r="AB22" s="27"/>
      <c r="AC22" s="24"/>
    </row>
    <row r="23" spans="2:29" ht="24.75" customHeight="1" x14ac:dyDescent="0.2">
      <c r="B23" s="190" t="s">
        <v>214</v>
      </c>
      <c r="C23" s="190"/>
      <c r="D23" s="190"/>
      <c r="E23" s="190"/>
      <c r="F23" s="190"/>
      <c r="G23" s="112"/>
      <c r="H23" s="22"/>
      <c r="I23" s="44"/>
      <c r="J23" s="148"/>
      <c r="K23" s="23"/>
      <c r="L23" s="22"/>
      <c r="M23" s="22"/>
      <c r="N23" s="22"/>
      <c r="O23" s="22"/>
      <c r="P23" s="22"/>
      <c r="Q23" s="22"/>
      <c r="R23" s="148"/>
      <c r="S23" s="24"/>
      <c r="T23" s="25"/>
      <c r="U23" s="25"/>
      <c r="V23" s="25"/>
      <c r="W23" s="26"/>
      <c r="X23" s="26"/>
      <c r="Y23" s="26"/>
      <c r="Z23" s="24"/>
      <c r="AA23" s="24"/>
      <c r="AB23" s="27"/>
      <c r="AC23" s="24"/>
    </row>
    <row r="24" spans="2:29" ht="24.75" customHeight="1" x14ac:dyDescent="0.2">
      <c r="B24" s="190" t="s">
        <v>215</v>
      </c>
      <c r="C24" s="190"/>
      <c r="D24" s="190"/>
      <c r="E24" s="190"/>
      <c r="F24" s="190"/>
      <c r="G24" s="112"/>
      <c r="H24" s="22"/>
      <c r="I24" s="44"/>
      <c r="J24" s="148"/>
      <c r="K24" s="23"/>
      <c r="L24" s="22"/>
      <c r="M24" s="22"/>
      <c r="N24" s="22"/>
      <c r="O24" s="22"/>
      <c r="P24" s="22"/>
      <c r="Q24" s="22"/>
      <c r="R24" s="148"/>
      <c r="S24" s="24"/>
      <c r="T24" s="25"/>
      <c r="U24" s="25"/>
      <c r="V24" s="25"/>
      <c r="W24" s="26"/>
      <c r="X24" s="26"/>
      <c r="Y24" s="26"/>
      <c r="Z24" s="24"/>
      <c r="AA24" s="24"/>
      <c r="AB24" s="27"/>
      <c r="AC24" s="24"/>
    </row>
    <row r="25" spans="2:29" ht="24.75" customHeight="1" x14ac:dyDescent="0.2">
      <c r="B25" s="193" t="s">
        <v>216</v>
      </c>
      <c r="C25" s="193"/>
      <c r="D25" s="193"/>
      <c r="E25" s="193"/>
      <c r="F25" s="193"/>
      <c r="G25" s="115"/>
      <c r="H25" s="34"/>
      <c r="I25" s="45"/>
      <c r="J25" s="148"/>
      <c r="K25" s="35"/>
      <c r="L25" s="34"/>
      <c r="M25" s="34"/>
      <c r="N25" s="34"/>
      <c r="O25" s="34"/>
      <c r="P25" s="34"/>
      <c r="Q25" s="34"/>
      <c r="R25" s="148"/>
      <c r="S25" s="36"/>
      <c r="T25" s="37"/>
      <c r="U25" s="37"/>
      <c r="V25" s="37"/>
      <c r="W25" s="38"/>
      <c r="X25" s="38"/>
      <c r="Y25" s="38"/>
      <c r="Z25" s="36"/>
      <c r="AA25" s="36"/>
      <c r="AB25" s="39"/>
      <c r="AC25" s="36"/>
    </row>
    <row r="26" spans="2:29" ht="24.75" customHeight="1" x14ac:dyDescent="0.2">
      <c r="B26" s="203" t="s">
        <v>217</v>
      </c>
      <c r="C26" s="203"/>
      <c r="D26" s="203"/>
      <c r="E26" s="203"/>
      <c r="F26" s="203"/>
      <c r="G26" s="116"/>
      <c r="H26" s="28"/>
      <c r="I26" s="46"/>
      <c r="J26" s="148"/>
      <c r="K26" s="29"/>
      <c r="L26" s="28"/>
      <c r="M26" s="28"/>
      <c r="N26" s="28"/>
      <c r="O26" s="28"/>
      <c r="P26" s="28"/>
      <c r="Q26" s="28"/>
      <c r="R26" s="148"/>
      <c r="S26" s="30"/>
      <c r="T26" s="31"/>
      <c r="U26" s="31"/>
      <c r="V26" s="31"/>
      <c r="W26" s="32"/>
      <c r="X26" s="32"/>
      <c r="Y26" s="32"/>
      <c r="Z26" s="30"/>
      <c r="AA26" s="30"/>
      <c r="AB26" s="33"/>
      <c r="AC26" s="30"/>
    </row>
    <row r="27" spans="2:29" ht="24.75" customHeight="1" x14ac:dyDescent="0.2">
      <c r="B27" s="190" t="s">
        <v>218</v>
      </c>
      <c r="C27" s="190"/>
      <c r="D27" s="190"/>
      <c r="E27" s="190"/>
      <c r="F27" s="190"/>
      <c r="G27" s="112"/>
      <c r="H27" s="22"/>
      <c r="I27" s="44"/>
      <c r="J27" s="148"/>
      <c r="K27" s="23"/>
      <c r="L27" s="22"/>
      <c r="M27" s="22"/>
      <c r="N27" s="22"/>
      <c r="O27" s="22"/>
      <c r="P27" s="22"/>
      <c r="Q27" s="22"/>
      <c r="R27" s="148"/>
      <c r="S27" s="24"/>
      <c r="T27" s="25"/>
      <c r="U27" s="25"/>
      <c r="V27" s="25"/>
      <c r="W27" s="26"/>
      <c r="X27" s="26"/>
      <c r="Y27" s="26"/>
      <c r="Z27" s="24"/>
      <c r="AA27" s="24"/>
      <c r="AB27" s="27"/>
      <c r="AC27" s="24"/>
    </row>
    <row r="28" spans="2:29" ht="24.75" customHeight="1" x14ac:dyDescent="0.2">
      <c r="B28" s="190" t="s">
        <v>219</v>
      </c>
      <c r="C28" s="190"/>
      <c r="D28" s="190"/>
      <c r="E28" s="190"/>
      <c r="F28" s="190"/>
      <c r="G28" s="112"/>
      <c r="H28" s="22"/>
      <c r="I28" s="44"/>
      <c r="J28" s="148"/>
      <c r="K28" s="23"/>
      <c r="L28" s="22"/>
      <c r="M28" s="22"/>
      <c r="N28" s="22"/>
      <c r="O28" s="22"/>
      <c r="P28" s="22"/>
      <c r="Q28" s="22"/>
      <c r="R28" s="148"/>
      <c r="S28" s="24"/>
      <c r="T28" s="25"/>
      <c r="U28" s="25"/>
      <c r="V28" s="25"/>
      <c r="W28" s="26"/>
      <c r="X28" s="26"/>
      <c r="Y28" s="26"/>
      <c r="Z28" s="24"/>
      <c r="AA28" s="24"/>
      <c r="AB28" s="27"/>
      <c r="AC28" s="24"/>
    </row>
    <row r="29" spans="2:29" ht="24.75" customHeight="1" x14ac:dyDescent="0.2">
      <c r="B29" s="200" t="s">
        <v>220</v>
      </c>
      <c r="C29" s="200"/>
      <c r="D29" s="200"/>
      <c r="E29" s="200"/>
      <c r="F29" s="200"/>
      <c r="G29" s="120"/>
      <c r="H29" s="22"/>
      <c r="I29" s="44"/>
      <c r="J29" s="148"/>
      <c r="K29" s="23"/>
      <c r="L29" s="22"/>
      <c r="M29" s="22"/>
      <c r="N29" s="22"/>
      <c r="O29" s="22"/>
      <c r="P29" s="22"/>
      <c r="Q29" s="22"/>
      <c r="R29" s="148"/>
      <c r="S29" s="24"/>
      <c r="T29" s="25"/>
      <c r="U29" s="25"/>
      <c r="V29" s="25"/>
      <c r="W29" s="26"/>
      <c r="X29" s="26"/>
      <c r="Y29" s="26"/>
      <c r="Z29" s="24"/>
      <c r="AA29" s="24"/>
      <c r="AB29" s="27"/>
      <c r="AC29" s="24"/>
    </row>
    <row r="30" spans="2:29" ht="24.75" customHeight="1" x14ac:dyDescent="0.2"/>
    <row r="31" spans="2:29" ht="24.75" customHeight="1" x14ac:dyDescent="0.2"/>
    <row r="32" spans="2:29" ht="24.75" customHeight="1" x14ac:dyDescent="0.2"/>
  </sheetData>
  <mergeCells count="31">
    <mergeCell ref="B10:F10"/>
    <mergeCell ref="B12:F12"/>
    <mergeCell ref="B11:F11"/>
    <mergeCell ref="B26:F26"/>
    <mergeCell ref="B15:F15"/>
    <mergeCell ref="B16:F16"/>
    <mergeCell ref="B17:F17"/>
    <mergeCell ref="B18:F18"/>
    <mergeCell ref="B19:F19"/>
    <mergeCell ref="B14:F14"/>
    <mergeCell ref="B13:F13"/>
    <mergeCell ref="B27:F27"/>
    <mergeCell ref="B28:F28"/>
    <mergeCell ref="B29:F29"/>
    <mergeCell ref="B20:F20"/>
    <mergeCell ref="B21:F21"/>
    <mergeCell ref="B22:F22"/>
    <mergeCell ref="B23:F23"/>
    <mergeCell ref="B24:F24"/>
    <mergeCell ref="B25:F25"/>
    <mergeCell ref="AB3:AC3"/>
    <mergeCell ref="B7:F7"/>
    <mergeCell ref="B8:F8"/>
    <mergeCell ref="B9:F9"/>
    <mergeCell ref="B6:F6"/>
    <mergeCell ref="B5:F5"/>
    <mergeCell ref="J3:K3"/>
    <mergeCell ref="L3:S3"/>
    <mergeCell ref="T3:Y3"/>
    <mergeCell ref="Z3:AA3"/>
    <mergeCell ref="F2:F3"/>
  </mergeCells>
  <hyperlinks>
    <hyperlink ref="O1" location="'C2 Ontvangen en opslaan'!A1" display="C2"/>
    <hyperlink ref="N1" location="'C1 Werken in team'!A1" display="C1"/>
    <hyperlink ref="P1" location="'C3 Verzendklaarmaken'!A1" display="C3"/>
    <hyperlink ref="Q1" location="'C4 ITM besturen'!A1" display="C4"/>
    <hyperlink ref="R1" location="'C5 Veilig werken'!A1" display="C5"/>
    <hyperlink ref="S1" location="'C6 Voorraadbeheren'!A1" display="C6"/>
  </hyperlinks>
  <pageMargins left="0.55000000000000004" right="0.5" top="0.48" bottom="0.5" header="0.5" footer="0.5"/>
  <pageSetup paperSize="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ICT!$A$1:$A$13</xm:f>
          </x14:formula1>
          <xm:sqref>G7:G8 G14 G16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sqref="A1:A1048576"/>
    </sheetView>
  </sheetViews>
  <sheetFormatPr defaultColWidth="8.85546875" defaultRowHeight="12.75" x14ac:dyDescent="0.2"/>
  <cols>
    <col min="1" max="1" width="100.140625" customWidth="1"/>
  </cols>
  <sheetData>
    <row r="1" spans="1:1" ht="15" customHeight="1" x14ac:dyDescent="0.2">
      <c r="A1" s="108" t="s">
        <v>415</v>
      </c>
    </row>
    <row r="2" spans="1:1" ht="15" customHeight="1" x14ac:dyDescent="0.2">
      <c r="A2" s="108" t="s">
        <v>416</v>
      </c>
    </row>
    <row r="3" spans="1:1" ht="15" customHeight="1" x14ac:dyDescent="0.2">
      <c r="A3" s="108" t="s">
        <v>417</v>
      </c>
    </row>
    <row r="4" spans="1:1" ht="15" customHeight="1" x14ac:dyDescent="0.2">
      <c r="A4" s="108" t="s">
        <v>418</v>
      </c>
    </row>
    <row r="5" spans="1:1" ht="15" customHeight="1" x14ac:dyDescent="0.2">
      <c r="A5" s="108" t="s">
        <v>419</v>
      </c>
    </row>
    <row r="6" spans="1:1" ht="15" customHeight="1" x14ac:dyDescent="0.2">
      <c r="A6" s="108" t="s">
        <v>420</v>
      </c>
    </row>
    <row r="7" spans="1:1" ht="15" customHeight="1" x14ac:dyDescent="0.2">
      <c r="A7" s="108" t="s">
        <v>421</v>
      </c>
    </row>
    <row r="8" spans="1:1" ht="15" customHeight="1" x14ac:dyDescent="0.2">
      <c r="A8" s="108" t="s">
        <v>422</v>
      </c>
    </row>
    <row r="9" spans="1:1" ht="15" customHeight="1" x14ac:dyDescent="0.2">
      <c r="A9" s="108" t="s">
        <v>423</v>
      </c>
    </row>
    <row r="10" spans="1:1" ht="15" customHeight="1" x14ac:dyDescent="0.2">
      <c r="A10" s="108" t="s">
        <v>424</v>
      </c>
    </row>
    <row r="11" spans="1:1" ht="15" customHeight="1" x14ac:dyDescent="0.2">
      <c r="A11" s="108" t="s">
        <v>425</v>
      </c>
    </row>
    <row r="12" spans="1:1" ht="15" customHeight="1" x14ac:dyDescent="0.2">
      <c r="A12" s="108" t="s">
        <v>426</v>
      </c>
    </row>
    <row r="13" spans="1:1" ht="15" customHeight="1" x14ac:dyDescent="0.2">
      <c r="A13" s="108" t="s">
        <v>427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C1 Werken in team</vt:lpstr>
      <vt:lpstr>C2 Ontvangen en opslaan</vt:lpstr>
      <vt:lpstr>C3 Verzendklaarmaken</vt:lpstr>
      <vt:lpstr>C4 ITM besturen</vt:lpstr>
      <vt:lpstr>C5 Veilig werken</vt:lpstr>
      <vt:lpstr>C6 Voorraadbeheer</vt:lpstr>
      <vt:lpstr>ICT</vt:lpstr>
      <vt:lpstr>'C1 Werken in team'!Afdrukbereik</vt:lpstr>
      <vt:lpstr>'C2 Ontvangen en opslaan'!Afdrukbereik</vt:lpstr>
      <vt:lpstr>'C3 Verzendklaarmaken'!Afdrukbereik</vt:lpstr>
      <vt:lpstr>'C4 ITM besturen'!Afdrukbereik</vt:lpstr>
      <vt:lpstr>'C5 Veilig werken'!Afdrukbereik</vt:lpstr>
      <vt:lpstr>'C6 Voorraadbeheer'!Afdrukbereik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Hutsebaut Hilde</cp:lastModifiedBy>
  <dcterms:created xsi:type="dcterms:W3CDTF">2014-08-11T15:22:59Z</dcterms:created>
  <dcterms:modified xsi:type="dcterms:W3CDTF">2017-07-05T07:53:06Z</dcterms:modified>
</cp:coreProperties>
</file>