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0956" activeTab="1"/>
  </bookViews>
  <sheets>
    <sheet name="checklist" sheetId="1" r:id="rId1"/>
    <sheet name="leerplan" sheetId="2" r:id="rId2"/>
    <sheet name="Blad3" sheetId="3" r:id="rId3"/>
  </sheets>
  <definedNames>
    <definedName name="_xlnm._FilterDatabase" localSheetId="0" hidden="1">'checklist'!$H$1:$U$1</definedName>
    <definedName name="_ftn1" localSheetId="1">'leerplan'!$G$6</definedName>
    <definedName name="_ftnref1" localSheetId="1">'leerplan'!$G$4</definedName>
  </definedNames>
  <calcPr fullCalcOnLoad="1"/>
</workbook>
</file>

<file path=xl/sharedStrings.xml><?xml version="1.0" encoding="utf-8"?>
<sst xmlns="http://schemas.openxmlformats.org/spreadsheetml/2006/main" count="668" uniqueCount="419">
  <si>
    <t>Klantgericht handelen, binnen de eigenheid van een organisatie en in samenwerking met een team</t>
  </si>
  <si>
    <t>Les 1 (datum: dd/mm/jj)</t>
  </si>
  <si>
    <t>Les 2 (datum: dd/mm/jj)</t>
  </si>
  <si>
    <t>Les 3 (datum: dd/mm/jj)</t>
  </si>
  <si>
    <t>Les 4 (datum: dd/mm/jj)</t>
  </si>
  <si>
    <t>Les 5 (datum: dd/mm/jj)</t>
  </si>
  <si>
    <t>…</t>
  </si>
  <si>
    <t>Project 1</t>
  </si>
  <si>
    <t>Project 2</t>
  </si>
  <si>
    <t>Project 3</t>
  </si>
  <si>
    <t>Thema 1</t>
  </si>
  <si>
    <t>Thema 2</t>
  </si>
  <si>
    <t>Thema 3</t>
  </si>
  <si>
    <t>Kerncompentie 1</t>
  </si>
  <si>
    <t>C1</t>
  </si>
  <si>
    <t>Kerncompentie 2</t>
  </si>
  <si>
    <t>C2</t>
  </si>
  <si>
    <t>Kerncompetentie 3</t>
  </si>
  <si>
    <t>Kerncompetentie 4</t>
  </si>
  <si>
    <t>C4</t>
  </si>
  <si>
    <t>Kerncompetentie 5</t>
  </si>
  <si>
    <t>C5</t>
  </si>
  <si>
    <t>Basiscompetentie</t>
  </si>
  <si>
    <t>AV Nederlands</t>
  </si>
  <si>
    <t>AV Frans</t>
  </si>
  <si>
    <t>AV Mavo / PAV</t>
  </si>
  <si>
    <t>TV Toegepaste informatica</t>
  </si>
  <si>
    <t>frequentie</t>
  </si>
  <si>
    <t>KENNIS</t>
  </si>
  <si>
    <t>VAARDIGHEDEN</t>
  </si>
  <si>
    <t>ATTITUDES</t>
  </si>
  <si>
    <t>K</t>
  </si>
  <si>
    <t>V</t>
  </si>
  <si>
    <t>A</t>
  </si>
  <si>
    <t>respect voor iedere cultuur.</t>
  </si>
  <si>
    <t>flexibiliteit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</si>
  <si>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</si>
  <si>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</si>
  <si>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</si>
  <si>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</si>
  <si>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</si>
  <si>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</si>
  <si>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</si>
  <si>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</si>
  <si>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</si>
  <si>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</si>
  <si>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</si>
  <si>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</si>
  <si>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</si>
  <si>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</si>
  <si>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</si>
  <si>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</si>
  <si>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</si>
  <si>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</si>
  <si>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</si>
  <si>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</si>
  <si>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</si>
  <si>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</si>
  <si>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</si>
  <si>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</si>
  <si>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</si>
  <si>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</si>
  <si>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III.27</t>
  </si>
  <si>
    <t>III.28</t>
  </si>
  <si>
    <t>III.29</t>
  </si>
  <si>
    <t>III.30</t>
  </si>
  <si>
    <t>III.31</t>
  </si>
  <si>
    <t>III.32</t>
  </si>
  <si>
    <t>III.33</t>
  </si>
  <si>
    <t>III.34</t>
  </si>
  <si>
    <t>III.35</t>
  </si>
  <si>
    <t>III.36</t>
  </si>
  <si>
    <t>III.37</t>
  </si>
  <si>
    <t>III.38</t>
  </si>
  <si>
    <t>III.39</t>
  </si>
  <si>
    <t>III.40</t>
  </si>
  <si>
    <t>III.41</t>
  </si>
  <si>
    <t>III.42</t>
  </si>
  <si>
    <t>III.43</t>
  </si>
  <si>
    <t>III.44</t>
  </si>
  <si>
    <t>III.45</t>
  </si>
  <si>
    <t>III.46</t>
  </si>
  <si>
    <t>III.47</t>
  </si>
  <si>
    <t>III.48</t>
  </si>
  <si>
    <t>III.49</t>
  </si>
  <si>
    <t>De leerling kan omgaan met de multiculturaliteit van klanten en personeel</t>
  </si>
  <si>
    <t>praktische talenkennis in aansluiting met verschillende situaties in de grootkeukensector</t>
  </si>
  <si>
    <t>verschillende vormen van catering en de bijhorende procedures van omgang met klanten</t>
  </si>
  <si>
    <t>klantvriendelijkheid in verschillende contexten</t>
  </si>
  <si>
    <t>kennis van de gewoontes eigen aan bepaalde culturen</t>
  </si>
  <si>
    <t>het begroeten en aanspreken van mensen uit andere culturen / het samenwerken met medewerkers uit andere culturen</t>
  </si>
  <si>
    <t>De leerling kan omgaan met klachten van klanten</t>
  </si>
  <si>
    <t>de meest voorkomende klachten van klanten en de manier van behandelen</t>
  </si>
  <si>
    <t>klantvriendelijk omgaan met klachten / efficiënt reageren op klachten</t>
  </si>
  <si>
    <t>klachten niet zien als een bedreiging, maar als een uitnodiging om de dienst te optimaliseren</t>
  </si>
  <si>
    <t>organogram van een grootkeukenbedrijf (zowel in de profit- als de social-profit sector)</t>
  </si>
  <si>
    <t>functiebeschrijvingen toepasselijk in de grootkeukensector</t>
  </si>
  <si>
    <t>herkennen van noodsituaties en weten hoe men gepast reageert als 'burger'</t>
  </si>
  <si>
    <t>procedures bij noodsituaties</t>
  </si>
  <si>
    <t>leren hoe men met probleemsituaties omgaat</t>
  </si>
  <si>
    <t>rustig blijven in noodsituaties</t>
  </si>
  <si>
    <t>leren hoe instructiefiches van apparatuur te lezen</t>
  </si>
  <si>
    <t>vaardig zijn in het uitvoeren van handelingen aansluitend bij de instructiefiches</t>
  </si>
  <si>
    <t>correct handelen</t>
  </si>
  <si>
    <t>De leerling kan vlot gebruik maken van de in het bedrijf gebruikte softwareprogramma's, die aansluiten bij de functie</t>
  </si>
  <si>
    <t>De leerling kan op een efficiënte manier informatie opzoeken en deze op een aantrekkelijke en overzichtelijke manier presenteren aan de klant</t>
  </si>
  <si>
    <t>De leerling volgt de ontwikkelingen in de sector en houdt zijn vakkennis bij</t>
  </si>
  <si>
    <t>De leerling kan instaan voor de decoratie en sfeerzetting, overeenkomstig de stijl van de zaak en eventueel aansluitend bij een gekozen thema</t>
  </si>
  <si>
    <t>De leerling kan wisselende omstandigheden goed opvangen</t>
  </si>
  <si>
    <t>kennis van de courante software, gebruikt in grootkeukens, en de toepassingen ervan</t>
  </si>
  <si>
    <t xml:space="preserve">vlot gebruik van de in de school gebruikte software </t>
  </si>
  <si>
    <t>gebruik van tekstverwerker en rekenblad voor complexere situaties</t>
  </si>
  <si>
    <t>aandacht voor lay-out</t>
  </si>
  <si>
    <t>aandacht voor spelling en correct taalgebruik</t>
  </si>
  <si>
    <t>mogelijke vormen van presentatie</t>
  </si>
  <si>
    <t>vaardig zijn in het opzoeken van de gewenste informatie en deze kunnen presenteren</t>
  </si>
  <si>
    <t xml:space="preserve">diverse bronnen waar informatie kan worden opgezocht </t>
  </si>
  <si>
    <t>doelgericht zoeken</t>
  </si>
  <si>
    <t>respecteren van copyright</t>
  </si>
  <si>
    <t>alert zijn voor de ontwikkelingen in de sector</t>
  </si>
  <si>
    <t>vaardig zijn in het (helpen) versieren en het scheppen van sfeer</t>
  </si>
  <si>
    <t>aanvoelen wat smaakvol is</t>
  </si>
  <si>
    <t>kennis van logische wissels in de taakverdeling ifv efficiêntie</t>
  </si>
  <si>
    <t>vaardig zijn in het herschikken van opdrachten</t>
  </si>
  <si>
    <t>motiverend instructies geven</t>
  </si>
  <si>
    <t>procedures ivm zaken die belangrijk zijn voor de zaak (kledij, omgang met klanten, presentatie van gerechten, …)</t>
  </si>
  <si>
    <t>kritisch zijn</t>
  </si>
  <si>
    <t>methodes voor het opvolgen van afspraken</t>
  </si>
  <si>
    <t>manieren om corrigerend op te treden</t>
  </si>
  <si>
    <t>opvolgen van teamwerk</t>
  </si>
  <si>
    <t>corrigerend kunnen optreden</t>
  </si>
  <si>
    <t>voorbeeldfunctie</t>
  </si>
  <si>
    <t>De leerling maakt onder begeleiding menu's op, bestemd voor de grootkeuken</t>
  </si>
  <si>
    <t>kennis van de in de grootkeuken courante voedingsproducten</t>
  </si>
  <si>
    <t>seizoensgebonden producten, seizoensprijzen</t>
  </si>
  <si>
    <t>invloed van beschikbare budgetten, de prijzen van voedingsproducten</t>
  </si>
  <si>
    <t>de voedingswaarde / voedingsmiddelentabel</t>
  </si>
  <si>
    <t>de behoeften van de doelgroep</t>
  </si>
  <si>
    <t>convenience producten</t>
  </si>
  <si>
    <t>nieuwe producten</t>
  </si>
  <si>
    <t>additieven en contaminanten</t>
  </si>
  <si>
    <t>voedingsmiddelentabel kunnen raadplegen</t>
  </si>
  <si>
    <t>additieven kunnen aflezen van een etiket</t>
  </si>
  <si>
    <t>foodcost kunnen berekenen</t>
  </si>
  <si>
    <t>nieuwe producten kunnen integreren in gerechten</t>
  </si>
  <si>
    <t>rekening houden met de beschikbare budgetten</t>
  </si>
  <si>
    <t>De leerling maakt onder begeleiding aangepaste menu's rekening houdend met de specifieke doelgroepen (diëten, bepaalde voedingspatronen)</t>
  </si>
  <si>
    <t>De leerling plaatst een bestelling</t>
  </si>
  <si>
    <t>De leerling plant het dagelijks werk in de grootkeuken</t>
  </si>
  <si>
    <t>De leerling plant zijn eigen werk</t>
  </si>
  <si>
    <t>De leerling voorziet de nodige voedingsproducten en het nodige keukengereedschap om de geplande gerechten te kunnen realiseren</t>
  </si>
  <si>
    <t>De leerling volgt de productie van de maaltijden op</t>
  </si>
  <si>
    <t>De leerling doet aan restverwerking</t>
  </si>
  <si>
    <t>De leerling portioneert de gerechten op correcte wijze</t>
  </si>
  <si>
    <t>De leerling presenteert de gerechten op een esthetische en hygiënische manier</t>
  </si>
  <si>
    <t>De leerling zet de maaltijden in het distributiesysteem klaar</t>
  </si>
  <si>
    <t>De leerling werkt de maaltijden af binnen vastgestelde tijdstippen</t>
  </si>
  <si>
    <t>meest voorkomende diëten (= medisch voorschrift)</t>
  </si>
  <si>
    <t>aanpassing van maaltijden op vraag van de klant</t>
  </si>
  <si>
    <t>principes van verschillende voedingspatronen, zoals vegetarisme, veganisme, …</t>
  </si>
  <si>
    <t>toepassen van de instructies van een dieetblad, van een kooklijst</t>
  </si>
  <si>
    <t>rekening houden met de behoeften en wensen van de klant en de diëtist(e)</t>
  </si>
  <si>
    <t>bestellingen en formulieren</t>
  </si>
  <si>
    <t>leveranciers en hun aanbod</t>
  </si>
  <si>
    <t>portiegrootte</t>
  </si>
  <si>
    <t>maten en gewichten</t>
  </si>
  <si>
    <t>berekenen van de nodige hoeveelheden</t>
  </si>
  <si>
    <t>productkennis toepassen</t>
  </si>
  <si>
    <t>duidelijk en precies een bestelling opmaken</t>
  </si>
  <si>
    <t>correctheid</t>
  </si>
  <si>
    <t>verschillende functies in de grootkeuken en de bijhorende taken</t>
  </si>
  <si>
    <t>kennis van de hiërarchische lijn in het bedrijf</t>
  </si>
  <si>
    <t>taakverdeling van medewerkers kunnen opmaken</t>
  </si>
  <si>
    <t>uurroosters kunnen lezen</t>
  </si>
  <si>
    <t>verantwoordelijkheidszin</t>
  </si>
  <si>
    <t>grondige kennis van voedingsproducten</t>
  </si>
  <si>
    <t>goede kennis van de apparatuur gebruikt in grootkeukens</t>
  </si>
  <si>
    <t>efficiënte tijdsindeling</t>
  </si>
  <si>
    <t>technische fiches van apparatuur kunnen lezen en toepassen</t>
  </si>
  <si>
    <t>de werkvolgorde kunnen bepalen</t>
  </si>
  <si>
    <t>eigen werk kritisch beoordelen</t>
  </si>
  <si>
    <t>werking en gebruik van grootkeukenapparatuur</t>
  </si>
  <si>
    <t>receptuur, productiefiches</t>
  </si>
  <si>
    <t>vanuit de dagplanning en de receptuur het nodige klaarzetten</t>
  </si>
  <si>
    <t>vanuit de recepten/productiefiches en het aantal klanten de hoeveelheden berekenen</t>
  </si>
  <si>
    <t>opmaken van een timing voor een efficiënte productie</t>
  </si>
  <si>
    <t>respect voor timing</t>
  </si>
  <si>
    <t>het behoud van voedingswaarde tijdens het productieproces</t>
  </si>
  <si>
    <t>de eigenschappen van de verschillende voedingsmiddelen</t>
  </si>
  <si>
    <t>kooktechnieken eigen aan de grootkeuken</t>
  </si>
  <si>
    <t>technische eigenschappen van de keukenapparatuur</t>
  </si>
  <si>
    <t>kennis van technieken en speciale vereisten van koken in warme en koude lijn</t>
  </si>
  <si>
    <t>volgens receptuur werken</t>
  </si>
  <si>
    <t>grootkeukenapparatuur kunnen bedienen</t>
  </si>
  <si>
    <t>convenience producten correct en creatief gebruiken</t>
  </si>
  <si>
    <t>temperatuurketen respecteren</t>
  </si>
  <si>
    <t>respecteren van instructies ivm aangepaste gerechten (omwille van diëten of voedingspatronen)</t>
  </si>
  <si>
    <t>hulpmiddelen voor het op temperatuur houden van de maaltijdcomponenten kunnen hanteren</t>
  </si>
  <si>
    <t>creatief kunnen werken bij het bereiden van maaltijden</t>
  </si>
  <si>
    <t>gaar- en productietijden</t>
  </si>
  <si>
    <t>opvolgen van productie</t>
  </si>
  <si>
    <t>aandachtig en behulpzaam zijn bij de productie</t>
  </si>
  <si>
    <t>bereidingstechnieken</t>
  </si>
  <si>
    <t>productkennis</t>
  </si>
  <si>
    <t>wetgeving en voedselveiligheid</t>
  </si>
  <si>
    <t>vakkkundig omgaan met resten</t>
  </si>
  <si>
    <t>economisch ingesteld zijn</t>
  </si>
  <si>
    <t>basiskennis versnijding van afgewerkte gerechten</t>
  </si>
  <si>
    <t>basiskennis portioneren</t>
  </si>
  <si>
    <t>porties maken volgens voorschriften</t>
  </si>
  <si>
    <t>uitvoeren van de juiste technieken bij versnijden en portioneren</t>
  </si>
  <si>
    <t>zuinig werken</t>
  </si>
  <si>
    <t>goede hygiënepraktijken</t>
  </si>
  <si>
    <t>maaltijdverdeelsystemen</t>
  </si>
  <si>
    <t>basis van presenteren</t>
  </si>
  <si>
    <t>ervoor zorgen dat presentatie en schikking hygiënisch en aantrekkelijk gebeurt</t>
  </si>
  <si>
    <t>de nodige instructies geven aan de medewerkers voor de presentatie</t>
  </si>
  <si>
    <t>zin voor orde en netheid</t>
  </si>
  <si>
    <t>verschillende distributiesystemen</t>
  </si>
  <si>
    <t>verschillende transportsystemen</t>
  </si>
  <si>
    <t>wettelijke bepalingen ivm temperatuur waarop maaltijdcomponenten moeten gehouden worden</t>
  </si>
  <si>
    <t>hulpmiddelen voor het op temperatuur houden van maaltijdcomponenten</t>
  </si>
  <si>
    <t>het juiste materiaal hanteren</t>
  </si>
  <si>
    <t>maaltijden klaarzetten in distributiesystemen</t>
  </si>
  <si>
    <t>rekening houden met timing</t>
  </si>
  <si>
    <t>maaltijden tijdig afwerken</t>
  </si>
  <si>
    <t>De leerling voorziet de nodige dranken aangepast aan het doelpubliek</t>
  </si>
  <si>
    <t>De leerling hanteert het betalingssysteem</t>
  </si>
  <si>
    <t>verschillende bedieningsystemen, typisch voor de grootkeuken</t>
  </si>
  <si>
    <t>richtlijnen correcte bediening</t>
  </si>
  <si>
    <t>regels van geleefdheid en etiquette</t>
  </si>
  <si>
    <t>soorten waters, frisdranken, fruitsappen</t>
  </si>
  <si>
    <t>wijnen en bieren, geserveerd in selfservices</t>
  </si>
  <si>
    <t>warme dranken</t>
  </si>
  <si>
    <t>notie hebben van verschillende betalingssystemen binnen de grootkeuken</t>
  </si>
  <si>
    <t>correct en beleefd omgaan met klanten</t>
  </si>
  <si>
    <t>uitserveren gerechten</t>
  </si>
  <si>
    <t>bij 'life cooking': klaarmaken van gerechten volgens de wensen van de klant</t>
  </si>
  <si>
    <t>respectvol handelen tegenover klant</t>
  </si>
  <si>
    <t>serveren van dranken</t>
  </si>
  <si>
    <t>vaardig zijn in het gebruik van een eenvoudig betalingssysteem</t>
  </si>
  <si>
    <t>klantgerichtheid</t>
  </si>
  <si>
    <t>reinigingsproducten</t>
  </si>
  <si>
    <t>De leerling volgt de instructies op van de grootkeukenchef-kok of de verantwoordelijke van de grootkeuken</t>
  </si>
  <si>
    <t>eigen taak kunnen omschrijven en situeren in het geheel van de grootkeukenwerking</t>
  </si>
  <si>
    <t>organogram van een grootkeukenbedrijf</t>
  </si>
  <si>
    <t>respect voor ALLE taken in de grootkeuken</t>
  </si>
  <si>
    <t>notie van welke taken kunnen gedelegeerd worden en welke niet</t>
  </si>
  <si>
    <t>taken verdelen, rekening houdend met de mogelijkheden van de medewerkers</t>
  </si>
  <si>
    <t>communicatietechnieken</t>
  </si>
  <si>
    <t>vergadermodellen</t>
  </si>
  <si>
    <t>toepassen van communicatietechnieken</t>
  </si>
  <si>
    <t>functioneren in soorten vergaderingen</t>
  </si>
  <si>
    <t>zich vlot en respectvol uitdrukken</t>
  </si>
  <si>
    <t>vormen van rapporteren</t>
  </si>
  <si>
    <t>kunnen rapporteren volgens de in het bedrijf gangbare werkwijze</t>
  </si>
  <si>
    <t>communicatievaardig zijn</t>
  </si>
  <si>
    <t>De leerling kan van een menu de foodcost berekenen</t>
  </si>
  <si>
    <t>De leerling gaat oordeelkundig om met energie, met materialen en toestellen</t>
  </si>
  <si>
    <t>berekeningswijze van de foodcost</t>
  </si>
  <si>
    <t>prijzen opvragen, opzoeken en vergelijken</t>
  </si>
  <si>
    <t>foodcostberekeningen uitvoeren</t>
  </si>
  <si>
    <t>nauwgezet en correct rekenen en handelen</t>
  </si>
  <si>
    <t>ecologische voetafdruk van bepaalde voedingsproducten</t>
  </si>
  <si>
    <t>kennis van streekproducten</t>
  </si>
  <si>
    <t>kennis van seizoensproducten</t>
  </si>
  <si>
    <t>notie hebben van de kostprijs van verschillende materialen en toestellen en van de kostprijs van herstellingen</t>
  </si>
  <si>
    <t>energiebewust werken door de juiste aanwending van materialen en toestellen</t>
  </si>
  <si>
    <t>respect voor de gebruikte materialen en grondstoffen</t>
  </si>
  <si>
    <t>1e lj 3de graad (5GK)</t>
  </si>
  <si>
    <t>2e lj 3de graad (6GK)</t>
  </si>
  <si>
    <t>De leerling kan bij de maaltijddistributie op een praktische manier in het Nederlands en het Frans (of Engels) converseren met klanten</t>
  </si>
  <si>
    <t>De leerling  anticipeert in functie van de maaltijddistributrie op de wensen van de klant</t>
  </si>
  <si>
    <t xml:space="preserve">klantvriendelijkheid </t>
  </si>
  <si>
    <t>De leerling kan deskundig  optreden bij onveilige of gevaarlijke situaties</t>
  </si>
  <si>
    <t>De leerling voert regelmatige controles uit ivm gebruikte infrastructuur en apparatuur</t>
  </si>
  <si>
    <t>veilig werken</t>
  </si>
  <si>
    <t>De leerling kan als toekomstig werknemer een passende job vinden in de grootkeukensector.</t>
  </si>
  <si>
    <t>De leerling kan de teamwerking opvolgen en bijsturen waar nodig.</t>
  </si>
  <si>
    <t>De leerling gedraagt zich en handelt volgens het imago van de zaak.</t>
  </si>
  <si>
    <t>werken in een organisatie</t>
  </si>
  <si>
    <t xml:space="preserve"> klantvriendelijkheid.</t>
  </si>
  <si>
    <t>vlot kunnen spreken met klanten in correct Nederlands en in contextueel Frans (of Engels).</t>
  </si>
  <si>
    <t>'klant ik koning' ifv het economisch aspect van de zaak</t>
  </si>
  <si>
    <t>vakliteratuur, vaktijdschriften, persberichten, websites</t>
  </si>
  <si>
    <r>
      <t xml:space="preserve">kunnen inschatten wat men in probleemsituaties </t>
    </r>
    <r>
      <rPr>
        <b/>
        <sz val="10"/>
        <rFont val="Arial"/>
        <family val="2"/>
      </rPr>
      <t>moet</t>
    </r>
    <r>
      <rPr>
        <sz val="10"/>
        <rFont val="Arial"/>
        <family val="2"/>
      </rPr>
      <t xml:space="preserve"> doen, </t>
    </r>
    <r>
      <rPr>
        <b/>
        <sz val="10"/>
        <rFont val="Arial"/>
        <family val="2"/>
      </rPr>
      <t>mag</t>
    </r>
    <r>
      <rPr>
        <sz val="10"/>
        <rFont val="Arial"/>
        <family val="2"/>
      </rPr>
      <t xml:space="preserve"> doen en </t>
    </r>
    <r>
      <rPr>
        <b/>
        <sz val="10"/>
        <rFont val="Arial"/>
        <family val="2"/>
      </rPr>
      <t xml:space="preserve">niet mag </t>
    </r>
    <r>
      <rPr>
        <sz val="10"/>
        <rFont val="Arial"/>
        <family val="2"/>
      </rPr>
      <t>doen</t>
    </r>
  </si>
  <si>
    <t>zelfanalyse</t>
  </si>
  <si>
    <t xml:space="preserve">een job vinden aansluitend bij de eigen competenties en interesses </t>
  </si>
  <si>
    <t>kritisch lezen van job advertenties</t>
  </si>
  <si>
    <t>basisprincipes van decoratie en sfeerzetting / soorten materialen en mogelijkheden dienstig voor sfeerzettting</t>
  </si>
  <si>
    <t>procedures correct toepassen</t>
  </si>
  <si>
    <t>Zelfstandig (onder verwijderd toezicht) een maaltijd kunnen voorbereiden, klaarmaken en verdelen over een grote groep personen, met aandacht voor bjizondere voorwaarden voor de maaltijdverstrekking van de doelgroep.</t>
  </si>
  <si>
    <t>De leerling kan werken in verschillende systemen, die toegepast worden in de grootkeukensector: warmen lijn / koude lijn / assemblagekeuken</t>
  </si>
  <si>
    <t>De leerling bereidt maaltijdcompoenten in een warme lijn.</t>
  </si>
  <si>
    <t>De leerling bereidt maaltijdcompoenten in een koude lijn.</t>
  </si>
  <si>
    <t>De leerling werkt met assemblageproducten.</t>
  </si>
  <si>
    <t>De leerling bereidt maaltijden en maaltijdcomponenten aansluitend bij de doelgroep.</t>
  </si>
  <si>
    <t>werking van een koude lijn</t>
  </si>
  <si>
    <t>werking van een warme lijn</t>
  </si>
  <si>
    <t>werking van een assemblagekeuken</t>
  </si>
  <si>
    <t>bijhorende kooktechnieken</t>
  </si>
  <si>
    <t>bijhorend materiaal en apparatuur</t>
  </si>
  <si>
    <t>kunnen werken in een koude lijn</t>
  </si>
  <si>
    <t>kunnen werken in een warme lijn</t>
  </si>
  <si>
    <t>kunnen werken in een assemblagekeuken</t>
  </si>
  <si>
    <t>correct uitvoeren van de bijhorende procedures</t>
  </si>
  <si>
    <t>variatie van handelsvormen</t>
  </si>
  <si>
    <t>kwaliteitscriteria</t>
  </si>
  <si>
    <t>Bij de maaltijddistributie klantvriendelijk werken.</t>
  </si>
  <si>
    <t xml:space="preserve">De leerling bedient de klanten op een vriendelijke en correcte manier </t>
  </si>
  <si>
    <t>De leerling kan werken met de courante distributiesystemen, gebruikt in de grootkeukensector.</t>
  </si>
  <si>
    <t>selfservice</t>
  </si>
  <si>
    <t>centraal distributiesysteem</t>
  </si>
  <si>
    <t>decentraal distributiesysteem</t>
  </si>
  <si>
    <t>temperatuurcontrole bij de verschillende systemen</t>
  </si>
  <si>
    <t>courante distributiesystemen en hun context van toepassing:</t>
  </si>
  <si>
    <t>kunnen werken met verschillende distributiesystemen</t>
  </si>
  <si>
    <t>systematisch temperatuurcontroles uitvoeren</t>
  </si>
  <si>
    <t>klantgericht en voedselveilig werken</t>
  </si>
  <si>
    <t>Veilig, milieubewust en voedselveilig handelen en de bijhorende administratie en registratie verrichten.</t>
  </si>
  <si>
    <t>De leerling kan de milieuvoorschriften toepassen.</t>
  </si>
  <si>
    <t>De leerling kan de veiligheidsvoorschriften toepassen.</t>
  </si>
  <si>
    <t>De leerling kan het voedselveilig werken conform de geldende wetgeving toepassen.</t>
  </si>
  <si>
    <t>De leerling kan een intern autocontrolesysteem toepassen.</t>
  </si>
  <si>
    <t>De leerling kan materiaal, toestellen en lokalen reinigen en desinfecteren.</t>
  </si>
  <si>
    <t>De leerling kan afgewerkte producten en niet verkochte producten bewaren volgens de heersende wetgeving.</t>
  </si>
  <si>
    <t>De leerling kan de administratie en registratie bijhouden, nodig voor het toepassen van de geldende wetgeving.</t>
  </si>
  <si>
    <t>werkplaatsreglement</t>
  </si>
  <si>
    <t>veiligheidsvoorschriften bij gebruik apparatuur</t>
  </si>
  <si>
    <t>noties i.v.m. beroepsveiligheid</t>
  </si>
  <si>
    <t>methodes voor het controleren van werkzaamheden</t>
  </si>
  <si>
    <t>in alle handelingen rekening houden met het werkplaatsreglement</t>
  </si>
  <si>
    <t>veiligheidsinstructies correct toepassen</t>
  </si>
  <si>
    <t>regels van beroepsveiligheid toepassen</t>
  </si>
  <si>
    <t>defecten aan toestellen onmiddellijk rapporteren</t>
  </si>
  <si>
    <t>nauwkeurigheid</t>
  </si>
  <si>
    <t>de milieuvoorschriften van het bedrijf</t>
  </si>
  <si>
    <t>in alle handelingen rekening houden met de milieuvoorschriften van het bedrijf</t>
  </si>
  <si>
    <t>voedselveiligheid FAVV</t>
  </si>
  <si>
    <t>checklists FAVV</t>
  </si>
  <si>
    <t>etikettering</t>
  </si>
  <si>
    <t>traceerbaarheid</t>
  </si>
  <si>
    <t>meldingsplicht</t>
  </si>
  <si>
    <t>reinigingsplan</t>
  </si>
  <si>
    <t>onderhoudsplan</t>
  </si>
  <si>
    <t>kennismaking met regelgeving omtrent:</t>
  </si>
  <si>
    <t>in alle handelingen rekening houden met de wetgeving toepasselijk voor deze doelstelling</t>
  </si>
  <si>
    <t>intern autocontrolesysteem</t>
  </si>
  <si>
    <t>autocontrolegids</t>
  </si>
  <si>
    <t>checklist en leidraad</t>
  </si>
  <si>
    <t>het intern autocontrolesysteem toepassen</t>
  </si>
  <si>
    <t>de autocontrolegids juist gebruiken</t>
  </si>
  <si>
    <t>gebruik kunnen maken van checklists en leidraad</t>
  </si>
  <si>
    <t>hygiënevoorschriften voor de keuken, het economaat, het distributiesysteem</t>
  </si>
  <si>
    <t>onderhoudsproducten</t>
  </si>
  <si>
    <t>instructiefiches en gebruiksaanwijzingen</t>
  </si>
  <si>
    <t>correct gebruiken van:</t>
  </si>
  <si>
    <t>de vaat organiseren, uitvoeren en opvolgen</t>
  </si>
  <si>
    <t>wetgeving toepasselijk voor deze doelstelling</t>
  </si>
  <si>
    <t>belang constante temperatuurbewaking</t>
  </si>
  <si>
    <t>bewaringstechnieken</t>
  </si>
  <si>
    <t>houdbaarheid</t>
  </si>
  <si>
    <t>etikketering</t>
  </si>
  <si>
    <t>bewaartemperatuur op peil houden</t>
  </si>
  <si>
    <t>houdbaarheid van voedingswaren bewaken</t>
  </si>
  <si>
    <t>voedingswaren beschermen tegen micro-organismen</t>
  </si>
  <si>
    <t>vakkundig en veilig bewaren van voedingswaren</t>
  </si>
  <si>
    <t>inkomend register</t>
  </si>
  <si>
    <t>temperatuurregistratie</t>
  </si>
  <si>
    <t>uitgaand register</t>
  </si>
  <si>
    <t>gegevensbestanden raadplegen</t>
  </si>
  <si>
    <t>de verschillende registers correct invullen en bijhouden</t>
  </si>
  <si>
    <t>In de grootkeuken werken in een team: als medewerker, maar evengoed als leidinggevende voor een beperkt team.</t>
  </si>
  <si>
    <t xml:space="preserve">De leerling kan instructies geven aan teamleden en taken delegeren </t>
  </si>
  <si>
    <t>De leerling kan als leidinggevende het werk van teamleden controleren.</t>
  </si>
  <si>
    <t>De leerling neemt actief deel aan teamvergaderingen en pleegt overleg met teamleden en verantwoordelijke.</t>
  </si>
  <si>
    <t>De leerling rapporteert aan de grootkeukenchef of de verantwoordelijke grootkeuken.</t>
  </si>
  <si>
    <t>II.45</t>
  </si>
  <si>
    <t>omgangsvormen</t>
  </si>
  <si>
    <t>kunnen  bijsturen waar nodig</t>
  </si>
  <si>
    <t>respectvol omgaan met elk teamlid</t>
  </si>
  <si>
    <t>controlemiddelen</t>
  </si>
  <si>
    <t>checklists voor functies en taken</t>
  </si>
  <si>
    <t>controleopdrachten correct uitvoeren</t>
  </si>
  <si>
    <t>teamleden evalueren in de uitvoering van hun opdracht</t>
  </si>
  <si>
    <t>respect voor de teamleden</t>
  </si>
  <si>
    <t>respect voor de organisatie</t>
  </si>
  <si>
    <t>Binnen de context van een grootkeuken prijsbewust handelen.</t>
  </si>
  <si>
    <t>III.50</t>
  </si>
  <si>
    <t>III.51</t>
  </si>
  <si>
    <t>III.52</t>
  </si>
  <si>
    <t>III.53</t>
  </si>
  <si>
    <t>De leerling toetst de keuze van de voedingsproducten aan de reële kostprijs.</t>
  </si>
  <si>
    <r>
      <t xml:space="preserve">De leerling kan een menu opmaken binnen een bepaalde prijsmarge voor de foodcost. </t>
    </r>
    <r>
      <rPr>
        <b/>
        <sz val="10"/>
        <rFont val="Arial"/>
        <family val="2"/>
      </rPr>
      <t>(U)</t>
    </r>
  </si>
  <si>
    <t>De leerling ontvangt, controleert de goederen en kan ze stockeren.</t>
  </si>
  <si>
    <t>De leerling assisteert bij het voorraadbeheer.</t>
  </si>
  <si>
    <t>parate kennis van courante voedingsproducten</t>
  </si>
  <si>
    <t>werking van het economaat</t>
  </si>
  <si>
    <t>bewaken van de keuze van de gebruikte producten i.f.v. de kostprijs</t>
  </si>
  <si>
    <t>gerechten / menu's kunnen opmaken i.f.v. de seizoensproducten</t>
  </si>
  <si>
    <t>stiptheid</t>
  </si>
  <si>
    <r>
      <t xml:space="preserve">menu's aansluitend bij de doelgroep </t>
    </r>
    <r>
      <rPr>
        <b/>
        <sz val="10"/>
        <rFont val="Arial"/>
        <family val="2"/>
      </rPr>
      <t>(U)</t>
    </r>
  </si>
  <si>
    <r>
      <t xml:space="preserve">menuvoorstellen ontwikkelen </t>
    </r>
    <r>
      <rPr>
        <b/>
        <sz val="10"/>
        <rFont val="Arial"/>
        <family val="2"/>
      </rPr>
      <t>(U)</t>
    </r>
  </si>
  <si>
    <t>notie hebben van het energieverbruik in de grootkeuken en de distributiesystemen</t>
  </si>
  <si>
    <t>wijze van bestellingen opmaken en van controle van de geleverde producten</t>
  </si>
  <si>
    <t>wijze van stockeren van producten</t>
  </si>
  <si>
    <t>de bestel- en leveringsbon vergelijken en onregelmatigheden melden</t>
  </si>
  <si>
    <t>producten op de juiste wijze stockeren</t>
  </si>
  <si>
    <t>strikt toepassen van de hygiëneregels</t>
  </si>
  <si>
    <t>samenstelling stock droge voeding</t>
  </si>
  <si>
    <t>bewaren van verse producten</t>
  </si>
  <si>
    <t>inventariseren</t>
  </si>
  <si>
    <t>algemeen stockbeheer / regels van FIFO en FEFO</t>
  </si>
  <si>
    <t>correct uitvoeren opdrachten i.v.m. stockbeheer</t>
  </si>
  <si>
    <t>opzoekopdrachten uitvoeren</t>
  </si>
  <si>
    <t>zelfstandig kunnen werken</t>
  </si>
  <si>
    <t>systematisch controleren van voedingsproducten en hun bewaartijd</t>
  </si>
  <si>
    <t>Grootkeuken 3de graad bso leerplan 2012/029</t>
  </si>
  <si>
    <t>Grootkeuken 3de graad 2012/029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</si>
</sst>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2" fillId="33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2" fillId="34" borderId="16" xfId="0" applyFont="1" applyFill="1" applyBorder="1" applyAlignment="1">
      <alignment wrapText="1"/>
    </xf>
    <xf numFmtId="0" fontId="1" fillId="34" borderId="17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textRotation="90"/>
    </xf>
    <xf numFmtId="0" fontId="7" fillId="0" borderId="26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/>
    </xf>
    <xf numFmtId="0" fontId="2" fillId="0" borderId="12" xfId="0" applyFont="1" applyBorder="1" applyAlignment="1">
      <alignment horizontal="center" textRotation="90"/>
    </xf>
    <xf numFmtId="0" fontId="1" fillId="0" borderId="27" xfId="0" applyFont="1" applyBorder="1" applyAlignment="1">
      <alignment vertical="top"/>
    </xf>
    <xf numFmtId="0" fontId="1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10" fillId="0" borderId="0" xfId="0" applyFont="1" applyBorder="1" applyAlignment="1">
      <alignment/>
    </xf>
    <xf numFmtId="0" fontId="4" fillId="0" borderId="12" xfId="44" applyBorder="1" applyAlignment="1" applyProtection="1">
      <alignment horizontal="left" wrapText="1"/>
      <protection/>
    </xf>
    <xf numFmtId="0" fontId="10" fillId="0" borderId="28" xfId="0" applyFont="1" applyBorder="1" applyAlignment="1">
      <alignment/>
    </xf>
    <xf numFmtId="0" fontId="7" fillId="0" borderId="28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49" fontId="0" fillId="0" borderId="12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49" fontId="11" fillId="0" borderId="30" xfId="0" applyNumberFormat="1" applyFont="1" applyBorder="1" applyAlignment="1">
      <alignment horizontal="center" vertical="top" wrapText="1"/>
    </xf>
    <xf numFmtId="49" fontId="11" fillId="0" borderId="31" xfId="0" applyNumberFormat="1" applyFont="1" applyBorder="1" applyAlignment="1">
      <alignment horizontal="center" vertical="top" wrapText="1"/>
    </xf>
    <xf numFmtId="49" fontId="11" fillId="0" borderId="3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/>
    </xf>
    <xf numFmtId="0" fontId="0" fillId="0" borderId="35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horizontal="justify" vertical="top" wrapText="1"/>
    </xf>
    <xf numFmtId="0" fontId="0" fillId="0" borderId="20" xfId="0" applyFon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38" xfId="0" applyNumberFormat="1" applyBorder="1" applyAlignment="1">
      <alignment vertical="top" wrapText="1"/>
    </xf>
    <xf numFmtId="49" fontId="0" fillId="0" borderId="39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0" fontId="2" fillId="34" borderId="17" xfId="0" applyFont="1" applyFill="1" applyBorder="1" applyAlignment="1">
      <alignment wrapText="1"/>
    </xf>
    <xf numFmtId="0" fontId="0" fillId="0" borderId="25" xfId="0" applyFont="1" applyBorder="1" applyAlignment="1">
      <alignment horizontal="left" wrapText="1"/>
    </xf>
    <xf numFmtId="0" fontId="1" fillId="33" borderId="17" xfId="0" applyFont="1" applyFill="1" applyBorder="1" applyAlignment="1">
      <alignment wrapText="1"/>
    </xf>
    <xf numFmtId="0" fontId="4" fillId="0" borderId="35" xfId="44" applyBorder="1" applyAlignment="1" applyProtection="1">
      <alignment/>
      <protection/>
    </xf>
    <xf numFmtId="0" fontId="4" fillId="0" borderId="35" xfId="44" applyBorder="1" applyAlignment="1" applyProtection="1">
      <alignment horizontal="left" wrapText="1"/>
      <protection/>
    </xf>
    <xf numFmtId="0" fontId="4" fillId="0" borderId="38" xfId="44" applyBorder="1" applyAlignment="1" applyProtection="1">
      <alignment horizontal="left" wrapText="1"/>
      <protection/>
    </xf>
    <xf numFmtId="0" fontId="4" fillId="0" borderId="40" xfId="44" applyBorder="1" applyAlignment="1" applyProtection="1">
      <alignment horizontal="left" wrapText="1"/>
      <protection/>
    </xf>
    <xf numFmtId="0" fontId="4" fillId="0" borderId="36" xfId="44" applyBorder="1" applyAlignment="1" applyProtection="1">
      <alignment horizontal="left" wrapText="1"/>
      <protection/>
    </xf>
    <xf numFmtId="0" fontId="4" fillId="0" borderId="37" xfId="44" applyBorder="1" applyAlignment="1" applyProtection="1">
      <alignment horizontal="left" wrapText="1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justify" wrapText="1"/>
    </xf>
    <xf numFmtId="0" fontId="1" fillId="34" borderId="17" xfId="0" applyFont="1" applyFill="1" applyBorder="1" applyAlignment="1">
      <alignment horizontal="justify"/>
    </xf>
    <xf numFmtId="0" fontId="0" fillId="0" borderId="4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justify"/>
    </xf>
    <xf numFmtId="49" fontId="0" fillId="0" borderId="23" xfId="0" applyNumberForma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left" vertical="top" wrapText="1" indent="1"/>
    </xf>
    <xf numFmtId="49" fontId="0" fillId="0" borderId="43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44" xfId="0" applyNumberForma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3" xfId="0" applyFont="1" applyBorder="1" applyAlignment="1">
      <alignment wrapText="1"/>
    </xf>
    <xf numFmtId="0" fontId="0" fillId="0" borderId="4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9" fontId="0" fillId="0" borderId="46" xfId="0" applyNumberFormat="1" applyBorder="1" applyAlignment="1">
      <alignment vertical="top" wrapText="1"/>
    </xf>
    <xf numFmtId="0" fontId="4" fillId="0" borderId="18" xfId="44" applyBorder="1" applyAlignment="1" applyProtection="1">
      <alignment wrapText="1"/>
      <protection/>
    </xf>
    <xf numFmtId="0" fontId="4" fillId="0" borderId="38" xfId="44" applyBorder="1" applyAlignment="1" applyProtection="1">
      <alignment wrapText="1"/>
      <protection/>
    </xf>
    <xf numFmtId="0" fontId="4" fillId="0" borderId="43" xfId="44" applyBorder="1" applyAlignment="1" applyProtection="1">
      <alignment wrapText="1"/>
      <protection/>
    </xf>
    <xf numFmtId="0" fontId="4" fillId="0" borderId="45" xfId="44" applyBorder="1" applyAlignment="1" applyProtection="1">
      <alignment wrapText="1"/>
      <protection/>
    </xf>
    <xf numFmtId="0" fontId="4" fillId="0" borderId="47" xfId="44" applyBorder="1" applyAlignment="1" applyProtection="1">
      <alignment wrapText="1"/>
      <protection/>
    </xf>
    <xf numFmtId="49" fontId="0" fillId="0" borderId="35" xfId="0" applyNumberFormat="1" applyFont="1" applyBorder="1" applyAlignment="1">
      <alignment vertical="top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4" xfId="0" applyFont="1" applyBorder="1" applyAlignment="1">
      <alignment vertical="top" wrapText="1"/>
    </xf>
    <xf numFmtId="0" fontId="1" fillId="0" borderId="48" xfId="0" applyFont="1" applyBorder="1" applyAlignment="1">
      <alignment vertical="top"/>
    </xf>
    <xf numFmtId="0" fontId="0" fillId="0" borderId="49" xfId="0" applyFont="1" applyBorder="1" applyAlignment="1">
      <alignment wrapText="1"/>
    </xf>
    <xf numFmtId="0" fontId="4" fillId="0" borderId="39" xfId="44" applyBorder="1" applyAlignment="1" applyProtection="1">
      <alignment horizontal="left" wrapText="1"/>
      <protection/>
    </xf>
    <xf numFmtId="0" fontId="4" fillId="0" borderId="47" xfId="44" applyBorder="1" applyAlignment="1" applyProtection="1">
      <alignment horizontal="left" wrapText="1"/>
      <protection/>
    </xf>
    <xf numFmtId="0" fontId="0" fillId="0" borderId="45" xfId="0" applyFon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49" fontId="0" fillId="0" borderId="20" xfId="0" applyNumberFormat="1" applyBorder="1" applyAlignment="1">
      <alignment vertical="top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vertical="top" wrapText="1"/>
    </xf>
    <xf numFmtId="0" fontId="0" fillId="0" borderId="49" xfId="0" applyFont="1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49" fontId="0" fillId="0" borderId="42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41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1" fillId="0" borderId="5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49" fontId="0" fillId="0" borderId="51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34" borderId="10" xfId="0" applyFont="1" applyFill="1" applyBorder="1" applyAlignment="1">
      <alignment horizontal="left" wrapText="1"/>
    </xf>
    <xf numFmtId="0" fontId="0" fillId="0" borderId="28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0" fillId="0" borderId="52" xfId="0" applyFont="1" applyFill="1" applyBorder="1" applyAlignment="1">
      <alignment/>
    </xf>
    <xf numFmtId="0" fontId="0" fillId="0" borderId="18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53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42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54" xfId="0" applyFont="1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49" fontId="11" fillId="0" borderId="57" xfId="0" applyNumberFormat="1" applyFont="1" applyBorder="1" applyAlignment="1">
      <alignment horizontal="center" vertical="top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55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49" fontId="0" fillId="0" borderId="28" xfId="0" applyNumberFormat="1" applyBorder="1" applyAlignment="1">
      <alignment vertical="top" wrapText="1"/>
    </xf>
    <xf numFmtId="49" fontId="0" fillId="0" borderId="49" xfId="0" applyNumberFormat="1" applyBorder="1" applyAlignment="1">
      <alignment vertical="top" wrapText="1"/>
    </xf>
    <xf numFmtId="49" fontId="11" fillId="0" borderId="58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49" fontId="0" fillId="0" borderId="46" xfId="0" applyNumberFormat="1" applyFill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1" fillId="0" borderId="60" xfId="0" applyFont="1" applyBorder="1" applyAlignment="1">
      <alignment vertical="top"/>
    </xf>
    <xf numFmtId="0" fontId="1" fillId="0" borderId="59" xfId="0" applyFont="1" applyBorder="1" applyAlignment="1">
      <alignment vertical="top"/>
    </xf>
    <xf numFmtId="49" fontId="0" fillId="0" borderId="45" xfId="0" applyNumberFormat="1" applyBorder="1" applyAlignment="1">
      <alignment vertical="top" wrapText="1"/>
    </xf>
    <xf numFmtId="0" fontId="0" fillId="0" borderId="46" xfId="0" applyFont="1" applyBorder="1" applyAlignment="1">
      <alignment wrapText="1"/>
    </xf>
    <xf numFmtId="0" fontId="4" fillId="0" borderId="23" xfId="44" applyBorder="1" applyAlignment="1" applyProtection="1">
      <alignment horizontal="left" wrapText="1"/>
      <protection/>
    </xf>
    <xf numFmtId="0" fontId="4" fillId="0" borderId="29" xfId="44" applyBorder="1" applyAlignment="1" applyProtection="1">
      <alignment horizontal="left" wrapText="1"/>
      <protection/>
    </xf>
    <xf numFmtId="0" fontId="0" fillId="0" borderId="28" xfId="0" applyFont="1" applyBorder="1" applyAlignment="1">
      <alignment wrapText="1"/>
    </xf>
    <xf numFmtId="0" fontId="4" fillId="0" borderId="42" xfId="44" applyBorder="1" applyAlignment="1" applyProtection="1">
      <alignment horizontal="left" wrapText="1"/>
      <protection/>
    </xf>
    <xf numFmtId="0" fontId="4" fillId="0" borderId="44" xfId="44" applyBorder="1" applyAlignment="1" applyProtection="1">
      <alignment horizontal="left" wrapText="1"/>
      <protection/>
    </xf>
    <xf numFmtId="49" fontId="0" fillId="0" borderId="38" xfId="0" applyNumberFormat="1" applyFont="1" applyBorder="1" applyAlignment="1">
      <alignment horizontal="justify" vertical="top" wrapText="1"/>
    </xf>
    <xf numFmtId="49" fontId="0" fillId="0" borderId="45" xfId="0" applyNumberFormat="1" applyFont="1" applyBorder="1" applyAlignment="1" quotePrefix="1">
      <alignment vertical="top" wrapText="1"/>
    </xf>
    <xf numFmtId="49" fontId="0" fillId="0" borderId="21" xfId="0" applyNumberFormat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49" fontId="0" fillId="0" borderId="47" xfId="0" applyNumberFormat="1" applyBorder="1" applyAlignment="1">
      <alignment vertical="top" wrapText="1"/>
    </xf>
    <xf numFmtId="49" fontId="0" fillId="0" borderId="40" xfId="0" applyNumberFormat="1" applyFont="1" applyBorder="1" applyAlignment="1">
      <alignment vertical="top" wrapText="1"/>
    </xf>
    <xf numFmtId="49" fontId="0" fillId="0" borderId="39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justify" vertical="top" wrapText="1"/>
    </xf>
    <xf numFmtId="49" fontId="0" fillId="0" borderId="19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49" fontId="0" fillId="0" borderId="61" xfId="0" applyNumberFormat="1" applyBorder="1" applyAlignment="1">
      <alignment vertical="top" wrapText="1"/>
    </xf>
    <xf numFmtId="0" fontId="1" fillId="34" borderId="62" xfId="0" applyFont="1" applyFill="1" applyBorder="1" applyAlignment="1">
      <alignment horizontal="left" wrapText="1"/>
    </xf>
    <xf numFmtId="0" fontId="0" fillId="0" borderId="43" xfId="0" applyFont="1" applyBorder="1" applyAlignment="1">
      <alignment wrapText="1"/>
    </xf>
    <xf numFmtId="0" fontId="4" fillId="0" borderId="19" xfId="44" applyBorder="1" applyAlignment="1" applyProtection="1">
      <alignment wrapText="1"/>
      <protection/>
    </xf>
    <xf numFmtId="0" fontId="4" fillId="0" borderId="40" xfId="44" applyBorder="1" applyAlignment="1" applyProtection="1">
      <alignment wrapText="1"/>
      <protection/>
    </xf>
    <xf numFmtId="49" fontId="0" fillId="0" borderId="12" xfId="0" applyNumberFormat="1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0" xfId="0" applyFont="1" applyBorder="1" applyAlignment="1">
      <alignment vertical="top" wrapText="1"/>
    </xf>
    <xf numFmtId="0" fontId="0" fillId="0" borderId="36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49" fontId="0" fillId="0" borderId="22" xfId="0" applyNumberFormat="1" applyFont="1" applyBorder="1" applyAlignment="1">
      <alignment vertical="top" wrapText="1"/>
    </xf>
    <xf numFmtId="49" fontId="0" fillId="0" borderId="22" xfId="0" applyNumberFormat="1" applyFont="1" applyBorder="1" applyAlignment="1">
      <alignment horizontal="left" vertical="top" wrapText="1" indent="1"/>
    </xf>
    <xf numFmtId="0" fontId="4" fillId="0" borderId="49" xfId="44" applyBorder="1" applyAlignment="1" applyProtection="1">
      <alignment vertical="top" wrapText="1"/>
      <protection/>
    </xf>
    <xf numFmtId="0" fontId="4" fillId="0" borderId="47" xfId="44" applyBorder="1" applyAlignment="1" applyProtection="1">
      <alignment vertical="top" wrapText="1"/>
      <protection/>
    </xf>
    <xf numFmtId="0" fontId="6" fillId="0" borderId="26" xfId="0" applyFont="1" applyBorder="1" applyAlignment="1">
      <alignment horizontal="center"/>
    </xf>
    <xf numFmtId="0" fontId="1" fillId="0" borderId="26" xfId="0" applyFont="1" applyBorder="1" applyAlignment="1">
      <alignment vertical="top"/>
    </xf>
    <xf numFmtId="0" fontId="1" fillId="34" borderId="10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49" fontId="0" fillId="0" borderId="42" xfId="0" applyNumberFormat="1" applyFont="1" applyBorder="1" applyAlignment="1">
      <alignment vertical="top" wrapText="1"/>
    </xf>
    <xf numFmtId="49" fontId="0" fillId="0" borderId="44" xfId="0" applyNumberFormat="1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4" fillId="0" borderId="43" xfId="44" applyBorder="1" applyAlignment="1" applyProtection="1">
      <alignment vertical="top" wrapText="1"/>
      <protection/>
    </xf>
    <xf numFmtId="0" fontId="4" fillId="0" borderId="45" xfId="44" applyBorder="1" applyAlignment="1" applyProtection="1">
      <alignment vertical="top" wrapText="1"/>
      <protection/>
    </xf>
    <xf numFmtId="0" fontId="0" fillId="0" borderId="25" xfId="0" applyFont="1" applyBorder="1" applyAlignment="1">
      <alignment horizontal="left" vertical="top" wrapText="1"/>
    </xf>
    <xf numFmtId="0" fontId="1" fillId="34" borderId="62" xfId="0" applyFont="1" applyFill="1" applyBorder="1" applyAlignment="1">
      <alignment horizontal="justify"/>
    </xf>
    <xf numFmtId="49" fontId="0" fillId="0" borderId="0" xfId="0" applyNumberFormat="1" applyFont="1" applyAlignment="1">
      <alignment vertical="top" wrapText="1"/>
    </xf>
    <xf numFmtId="49" fontId="0" fillId="0" borderId="36" xfId="0" applyNumberFormat="1" applyFont="1" applyBorder="1" applyAlignment="1">
      <alignment vertical="top" wrapText="1"/>
    </xf>
    <xf numFmtId="0" fontId="4" fillId="0" borderId="18" xfId="44" applyBorder="1" applyAlignment="1" applyProtection="1">
      <alignment vertical="top" wrapText="1"/>
      <protection/>
    </xf>
    <xf numFmtId="0" fontId="4" fillId="0" borderId="38" xfId="44" applyBorder="1" applyAlignment="1" applyProtection="1">
      <alignment vertical="top" wrapText="1"/>
      <protection/>
    </xf>
    <xf numFmtId="0" fontId="0" fillId="0" borderId="21" xfId="0" applyBorder="1" applyAlignment="1">
      <alignment vertical="top" wrapText="1"/>
    </xf>
    <xf numFmtId="0" fontId="0" fillId="0" borderId="36" xfId="0" applyFont="1" applyBorder="1" applyAlignment="1">
      <alignment wrapText="1"/>
    </xf>
    <xf numFmtId="0" fontId="4" fillId="0" borderId="20" xfId="44" applyBorder="1" applyAlignment="1" applyProtection="1">
      <alignment wrapText="1"/>
      <protection/>
    </xf>
    <xf numFmtId="0" fontId="4" fillId="0" borderId="37" xfId="44" applyBorder="1" applyAlignment="1" applyProtection="1">
      <alignment wrapText="1"/>
      <protection/>
    </xf>
    <xf numFmtId="0" fontId="1" fillId="0" borderId="26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10" xfId="0" applyFont="1" applyFill="1" applyBorder="1" applyAlignment="1">
      <alignment horizontal="center" vertical="center" textRotation="90"/>
    </xf>
    <xf numFmtId="0" fontId="6" fillId="36" borderId="63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1" fillId="0" borderId="27" xfId="0" applyFont="1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24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0" fontId="0" fillId="0" borderId="45" xfId="0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49" fontId="0" fillId="0" borderId="44" xfId="0" applyNumberFormat="1" applyFont="1" applyBorder="1" applyAlignment="1">
      <alignment vertical="top" wrapText="1"/>
    </xf>
    <xf numFmtId="49" fontId="0" fillId="0" borderId="45" xfId="0" applyNumberFormat="1" applyFont="1" applyBorder="1" applyAlignment="1">
      <alignment vertical="top" wrapText="1"/>
    </xf>
    <xf numFmtId="49" fontId="0" fillId="0" borderId="42" xfId="0" applyNumberFormat="1" applyBorder="1" applyAlignment="1">
      <alignment horizontal="center" vertical="top" wrapText="1"/>
    </xf>
    <xf numFmtId="49" fontId="0" fillId="0" borderId="66" xfId="0" applyNumberForma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" fillId="0" borderId="60" xfId="0" applyFont="1" applyBorder="1" applyAlignment="1">
      <alignment vertical="top"/>
    </xf>
    <xf numFmtId="0" fontId="1" fillId="0" borderId="59" xfId="0" applyFont="1" applyBorder="1" applyAlignment="1">
      <alignment vertical="top"/>
    </xf>
    <xf numFmtId="0" fontId="0" fillId="0" borderId="4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0" fillId="0" borderId="42" xfId="0" applyNumberFormat="1" applyFon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0" fontId="1" fillId="0" borderId="67" xfId="0" applyFont="1" applyBorder="1" applyAlignment="1">
      <alignment vertical="top"/>
    </xf>
    <xf numFmtId="0" fontId="1" fillId="0" borderId="63" xfId="0" applyFont="1" applyBorder="1" applyAlignment="1">
      <alignment vertical="top"/>
    </xf>
    <xf numFmtId="0" fontId="1" fillId="0" borderId="68" xfId="0" applyFont="1" applyBorder="1" applyAlignment="1">
      <alignment vertical="top"/>
    </xf>
    <xf numFmtId="0" fontId="0" fillId="0" borderId="2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49" fontId="0" fillId="0" borderId="44" xfId="0" applyNumberFormat="1" applyBorder="1" applyAlignment="1">
      <alignment vertical="top" wrapText="1"/>
    </xf>
    <xf numFmtId="0" fontId="0" fillId="0" borderId="47" xfId="0" applyBorder="1" applyAlignment="1">
      <alignment vertical="top" wrapText="1"/>
    </xf>
    <xf numFmtId="49" fontId="0" fillId="0" borderId="66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8" xfId="0" applyFont="1" applyBorder="1" applyAlignment="1">
      <alignment vertical="top"/>
    </xf>
    <xf numFmtId="0" fontId="0" fillId="0" borderId="39" xfId="0" applyFont="1" applyBorder="1" applyAlignment="1">
      <alignment vertical="top" wrapText="1"/>
    </xf>
    <xf numFmtId="0" fontId="1" fillId="0" borderId="34" xfId="0" applyFont="1" applyBorder="1" applyAlignment="1">
      <alignment vertical="top"/>
    </xf>
    <xf numFmtId="0" fontId="0" fillId="0" borderId="51" xfId="0" applyFont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49" fontId="0" fillId="0" borderId="45" xfId="0" applyNumberFormat="1" applyBorder="1" applyAlignment="1">
      <alignment vertical="top" wrapText="1"/>
    </xf>
    <xf numFmtId="0" fontId="1" fillId="0" borderId="64" xfId="0" applyFont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68" xfId="0" applyBorder="1" applyAlignment="1">
      <alignment vertical="top"/>
    </xf>
    <xf numFmtId="0" fontId="0" fillId="0" borderId="34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60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6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39" xfId="0" applyBorder="1" applyAlignment="1">
      <alignment vertical="top" wrapText="1"/>
    </xf>
    <xf numFmtId="0" fontId="0" fillId="0" borderId="48" xfId="0" applyBorder="1" applyAlignment="1">
      <alignment vertical="top"/>
    </xf>
    <xf numFmtId="0" fontId="0" fillId="0" borderId="2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66" xfId="0" applyFon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49" fontId="0" fillId="0" borderId="69" xfId="0" applyNumberFormat="1" applyBorder="1" applyAlignment="1">
      <alignment vertical="top" wrapText="1"/>
    </xf>
    <xf numFmtId="0" fontId="0" fillId="0" borderId="70" xfId="0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39" xfId="0" applyNumberFormat="1" applyBorder="1" applyAlignment="1">
      <alignment vertical="top" wrapText="1"/>
    </xf>
    <xf numFmtId="49" fontId="0" fillId="0" borderId="47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2"/>
  <sheetViews>
    <sheetView showGridLines="0" zoomScalePageLayoutView="0" workbookViewId="0" topLeftCell="A1">
      <pane xSplit="6" ySplit="7" topLeftCell="G5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54" sqref="C54:G57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6" width="4.7109375" style="1" customWidth="1"/>
    <col min="7" max="7" width="5.28125" style="37" customWidth="1"/>
    <col min="8" max="30" width="3.7109375" style="21" customWidth="1"/>
    <col min="31" max="55" width="3.7109375" style="0" customWidth="1"/>
  </cols>
  <sheetData>
    <row r="1" spans="1:55" ht="109.5" thickBot="1">
      <c r="A1" s="255" t="s">
        <v>417</v>
      </c>
      <c r="B1" s="256"/>
      <c r="C1" s="256"/>
      <c r="D1" s="46"/>
      <c r="E1" s="44"/>
      <c r="F1" s="44"/>
      <c r="G1" s="40" t="s">
        <v>27</v>
      </c>
      <c r="H1" s="29" t="s">
        <v>1</v>
      </c>
      <c r="I1" s="17" t="s">
        <v>2</v>
      </c>
      <c r="J1" s="17" t="s">
        <v>3</v>
      </c>
      <c r="K1" s="17" t="s">
        <v>4</v>
      </c>
      <c r="L1" s="17" t="s">
        <v>5</v>
      </c>
      <c r="M1" s="17" t="s">
        <v>6</v>
      </c>
      <c r="N1" s="17" t="s">
        <v>7</v>
      </c>
      <c r="O1" s="17" t="s">
        <v>8</v>
      </c>
      <c r="P1" s="17" t="s">
        <v>9</v>
      </c>
      <c r="Q1" s="17" t="s">
        <v>6</v>
      </c>
      <c r="R1" s="17" t="s">
        <v>10</v>
      </c>
      <c r="S1" s="17" t="s">
        <v>11</v>
      </c>
      <c r="T1" s="17" t="s">
        <v>12</v>
      </c>
      <c r="U1" s="17" t="s">
        <v>6</v>
      </c>
      <c r="V1" s="18"/>
      <c r="W1" s="18"/>
      <c r="X1" s="18"/>
      <c r="Y1" s="18"/>
      <c r="Z1" s="18"/>
      <c r="AA1" s="18"/>
      <c r="AB1" s="18"/>
      <c r="AC1" s="18"/>
      <c r="AD1" s="1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3:55" ht="13.5">
      <c r="C2" s="28" t="s">
        <v>269</v>
      </c>
      <c r="D2" s="47"/>
      <c r="E2" s="28"/>
      <c r="F2" s="28"/>
      <c r="G2" s="34">
        <f aca="true" t="shared" si="0" ref="G2:G7">COUNTIF(H2:BC2,"x")</f>
        <v>0</v>
      </c>
      <c r="H2" s="2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18"/>
      <c r="Y2" s="18"/>
      <c r="Z2" s="18"/>
      <c r="AA2" s="18"/>
      <c r="AB2" s="18"/>
      <c r="AC2" s="18"/>
      <c r="AD2" s="18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3:55" ht="14.25" thickBot="1">
      <c r="C3" s="30" t="s">
        <v>270</v>
      </c>
      <c r="D3" s="47"/>
      <c r="E3" s="28"/>
      <c r="F3" s="28"/>
      <c r="G3" s="34">
        <f t="shared" si="0"/>
        <v>0</v>
      </c>
      <c r="H3" s="29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8"/>
      <c r="X3" s="18"/>
      <c r="Y3" s="18"/>
      <c r="Z3" s="18"/>
      <c r="AA3" s="18"/>
      <c r="AB3" s="18"/>
      <c r="AC3" s="18"/>
      <c r="AD3" s="1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3:55" ht="13.5">
      <c r="C4" s="27" t="s">
        <v>23</v>
      </c>
      <c r="D4" s="48"/>
      <c r="E4" s="27"/>
      <c r="F4" s="27"/>
      <c r="G4" s="34">
        <f t="shared" si="0"/>
        <v>0</v>
      </c>
      <c r="H4" s="2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8"/>
      <c r="X4" s="18"/>
      <c r="Y4" s="18"/>
      <c r="Z4" s="18"/>
      <c r="AA4" s="18"/>
      <c r="AB4" s="18"/>
      <c r="AC4" s="1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3:55" ht="13.5">
      <c r="C5" s="27" t="s">
        <v>24</v>
      </c>
      <c r="D5" s="48"/>
      <c r="E5" s="27"/>
      <c r="F5" s="27"/>
      <c r="G5" s="34">
        <f t="shared" si="0"/>
        <v>0</v>
      </c>
      <c r="H5" s="2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  <c r="X5" s="18"/>
      <c r="Y5" s="18"/>
      <c r="Z5" s="18"/>
      <c r="AA5" s="18"/>
      <c r="AB5" s="18"/>
      <c r="AC5" s="18"/>
      <c r="AD5" s="18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3:55" ht="13.5">
      <c r="C6" s="27" t="s">
        <v>25</v>
      </c>
      <c r="D6" s="48"/>
      <c r="E6" s="27"/>
      <c r="F6" s="27"/>
      <c r="G6" s="34">
        <f t="shared" si="0"/>
        <v>0</v>
      </c>
      <c r="H6" s="2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18"/>
      <c r="Z6" s="18"/>
      <c r="AA6" s="18"/>
      <c r="AB6" s="18"/>
      <c r="AC6" s="18"/>
      <c r="AD6" s="18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3:55" ht="14.25" thickBot="1">
      <c r="C7" s="27" t="s">
        <v>26</v>
      </c>
      <c r="D7" s="48"/>
      <c r="E7" s="27"/>
      <c r="F7" s="27"/>
      <c r="G7" s="34">
        <f t="shared" si="0"/>
        <v>0</v>
      </c>
      <c r="H7" s="2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18"/>
      <c r="Z7" s="18"/>
      <c r="AA7" s="18"/>
      <c r="AB7" s="18"/>
      <c r="AC7" s="18"/>
      <c r="AD7" s="1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3:55" ht="15">
      <c r="C8" s="4" t="s">
        <v>22</v>
      </c>
      <c r="D8" s="35"/>
      <c r="E8" s="35"/>
      <c r="F8" s="35"/>
      <c r="G8" s="35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3:55" ht="39.75" thickBot="1">
      <c r="C9" s="74" t="s">
        <v>0</v>
      </c>
      <c r="D9" s="36"/>
      <c r="E9" s="36"/>
      <c r="F9" s="36"/>
      <c r="G9" s="36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ht="39">
      <c r="A10" s="246" t="s">
        <v>273</v>
      </c>
      <c r="B10" s="6" t="s">
        <v>36</v>
      </c>
      <c r="C10" s="31" t="s">
        <v>271</v>
      </c>
      <c r="D10" s="75" t="s">
        <v>31</v>
      </c>
      <c r="E10" s="76" t="s">
        <v>32</v>
      </c>
      <c r="F10" s="77" t="s">
        <v>33</v>
      </c>
      <c r="G10" s="73">
        <f aca="true" t="shared" si="1" ref="G10:G23">COUNTIF(H10:BC10,"x")</f>
        <v>0</v>
      </c>
      <c r="H10" s="3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26.25">
      <c r="A11" s="247"/>
      <c r="B11" s="7" t="s">
        <v>37</v>
      </c>
      <c r="C11" s="13" t="s">
        <v>272</v>
      </c>
      <c r="D11" s="45" t="s">
        <v>31</v>
      </c>
      <c r="E11" s="45" t="s">
        <v>32</v>
      </c>
      <c r="F11" s="78" t="s">
        <v>33</v>
      </c>
      <c r="G11" s="73">
        <f t="shared" si="1"/>
        <v>0</v>
      </c>
      <c r="H11" s="3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ht="26.25">
      <c r="A12" s="247"/>
      <c r="B12" s="41" t="s">
        <v>38</v>
      </c>
      <c r="C12" s="192" t="s">
        <v>85</v>
      </c>
      <c r="D12" s="193" t="s">
        <v>31</v>
      </c>
      <c r="E12" s="193" t="s">
        <v>32</v>
      </c>
      <c r="F12" s="194" t="s">
        <v>33</v>
      </c>
      <c r="G12" s="73">
        <f t="shared" si="1"/>
        <v>0</v>
      </c>
      <c r="H12" s="3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ht="12.75">
      <c r="A13" s="247"/>
      <c r="B13" s="7" t="s">
        <v>39</v>
      </c>
      <c r="C13" s="13" t="s">
        <v>91</v>
      </c>
      <c r="D13" s="45" t="s">
        <v>31</v>
      </c>
      <c r="E13" s="45" t="s">
        <v>32</v>
      </c>
      <c r="F13" s="78" t="s">
        <v>33</v>
      </c>
      <c r="G13" s="73">
        <f t="shared" si="1"/>
        <v>0</v>
      </c>
      <c r="H13" s="3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39">
      <c r="A14" s="247"/>
      <c r="B14" s="189" t="s">
        <v>40</v>
      </c>
      <c r="C14" s="195" t="s">
        <v>104</v>
      </c>
      <c r="D14" s="196" t="s">
        <v>31</v>
      </c>
      <c r="E14" s="196" t="s">
        <v>32</v>
      </c>
      <c r="F14" s="197" t="s">
        <v>33</v>
      </c>
      <c r="G14" s="73">
        <f>COUNTIF(H14:BC14,"x")</f>
        <v>0</v>
      </c>
      <c r="H14" s="3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ht="39">
      <c r="A15" s="247"/>
      <c r="B15" s="7" t="s">
        <v>41</v>
      </c>
      <c r="C15" s="13" t="s">
        <v>105</v>
      </c>
      <c r="D15" s="45" t="s">
        <v>31</v>
      </c>
      <c r="E15" s="45" t="s">
        <v>32</v>
      </c>
      <c r="F15" s="78" t="s">
        <v>33</v>
      </c>
      <c r="G15" s="73">
        <f>COUNTIF(H15:BC15,"x")</f>
        <v>0</v>
      </c>
      <c r="H15" s="3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ht="27" thickBot="1">
      <c r="A16" s="248"/>
      <c r="B16" s="114" t="s">
        <v>42</v>
      </c>
      <c r="C16" s="115" t="s">
        <v>106</v>
      </c>
      <c r="D16" s="116" t="s">
        <v>31</v>
      </c>
      <c r="E16" s="116" t="s">
        <v>32</v>
      </c>
      <c r="F16" s="117" t="s">
        <v>33</v>
      </c>
      <c r="G16" s="73">
        <f>COUNTIF(H16:BC16,"x")</f>
        <v>0</v>
      </c>
      <c r="H16" s="3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ht="26.25">
      <c r="A17" s="260" t="s">
        <v>276</v>
      </c>
      <c r="B17" s="6" t="s">
        <v>43</v>
      </c>
      <c r="C17" s="12" t="s">
        <v>274</v>
      </c>
      <c r="D17" s="76" t="s">
        <v>31</v>
      </c>
      <c r="E17" s="76" t="s">
        <v>32</v>
      </c>
      <c r="F17" s="77" t="s">
        <v>33</v>
      </c>
      <c r="G17" s="73">
        <f t="shared" si="1"/>
        <v>0</v>
      </c>
      <c r="H17" s="3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ht="27" thickBot="1">
      <c r="A18" s="261"/>
      <c r="B18" s="8" t="s">
        <v>44</v>
      </c>
      <c r="C18" s="14" t="s">
        <v>275</v>
      </c>
      <c r="D18" s="79" t="s">
        <v>31</v>
      </c>
      <c r="E18" s="79" t="s">
        <v>32</v>
      </c>
      <c r="F18" s="80" t="s">
        <v>33</v>
      </c>
      <c r="G18" s="73">
        <f t="shared" si="1"/>
        <v>0</v>
      </c>
      <c r="H18" s="3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ht="26.25">
      <c r="A19" s="246" t="s">
        <v>280</v>
      </c>
      <c r="B19" s="59" t="s">
        <v>45</v>
      </c>
      <c r="C19" s="12" t="s">
        <v>277</v>
      </c>
      <c r="D19" s="76" t="s">
        <v>31</v>
      </c>
      <c r="E19" s="76" t="s">
        <v>32</v>
      </c>
      <c r="F19" s="77" t="s">
        <v>33</v>
      </c>
      <c r="G19" s="73">
        <f>COUNTIF(H19:BC19,"x")</f>
        <v>0</v>
      </c>
      <c r="H19" s="3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ht="26.25">
      <c r="A20" s="247"/>
      <c r="B20" s="41" t="s">
        <v>46</v>
      </c>
      <c r="C20" s="13" t="s">
        <v>278</v>
      </c>
      <c r="D20" s="45" t="s">
        <v>31</v>
      </c>
      <c r="E20" s="45" t="s">
        <v>32</v>
      </c>
      <c r="F20" s="78" t="s">
        <v>33</v>
      </c>
      <c r="G20" s="73">
        <f>COUNTIF(H20:BC20,"x")</f>
        <v>0</v>
      </c>
      <c r="H20" s="3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ht="27" thickBot="1">
      <c r="A21" s="247"/>
      <c r="B21" s="41" t="s">
        <v>47</v>
      </c>
      <c r="C21" s="195" t="s">
        <v>108</v>
      </c>
      <c r="D21" s="116" t="s">
        <v>31</v>
      </c>
      <c r="E21" s="116" t="s">
        <v>32</v>
      </c>
      <c r="F21" s="117" t="s">
        <v>33</v>
      </c>
      <c r="G21" s="73">
        <f>COUNTIF(H21:BC21,"x")</f>
        <v>0</v>
      </c>
      <c r="H21" s="3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ht="39">
      <c r="A22" s="247"/>
      <c r="B22" s="7" t="s">
        <v>48</v>
      </c>
      <c r="C22" s="13" t="s">
        <v>107</v>
      </c>
      <c r="D22" s="45" t="s">
        <v>31</v>
      </c>
      <c r="E22" s="45" t="s">
        <v>32</v>
      </c>
      <c r="F22" s="78" t="s">
        <v>33</v>
      </c>
      <c r="G22" s="73">
        <f t="shared" si="1"/>
        <v>0</v>
      </c>
      <c r="H22" s="3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ht="27" thickBot="1">
      <c r="A23" s="248"/>
      <c r="B23" s="8" t="s">
        <v>49</v>
      </c>
      <c r="C23" s="14" t="s">
        <v>279</v>
      </c>
      <c r="D23" s="79" t="s">
        <v>31</v>
      </c>
      <c r="E23" s="79" t="s">
        <v>32</v>
      </c>
      <c r="F23" s="80" t="s">
        <v>33</v>
      </c>
      <c r="G23" s="73">
        <f t="shared" si="1"/>
        <v>0</v>
      </c>
      <c r="H23" s="3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3:55" ht="15.75" thickBot="1">
      <c r="C24" s="72" t="s">
        <v>13</v>
      </c>
      <c r="D24" s="35"/>
      <c r="E24" s="35"/>
      <c r="F24" s="35"/>
      <c r="G24" s="3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3:55" ht="66" thickBot="1">
      <c r="C25" s="211" t="s">
        <v>291</v>
      </c>
      <c r="D25" s="38"/>
      <c r="E25" s="38"/>
      <c r="F25" s="38"/>
      <c r="G25" s="12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39">
      <c r="A26" s="252" t="s">
        <v>14</v>
      </c>
      <c r="B26" s="6" t="s">
        <v>50</v>
      </c>
      <c r="C26" s="12" t="s">
        <v>292</v>
      </c>
      <c r="D26" s="104" t="s">
        <v>31</v>
      </c>
      <c r="E26" s="104" t="s">
        <v>32</v>
      </c>
      <c r="F26" s="105" t="s">
        <v>33</v>
      </c>
      <c r="G26" s="84">
        <f>COUNTIF(H26:BC26,"x")</f>
        <v>0</v>
      </c>
      <c r="H26" s="1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ht="26.25">
      <c r="A27" s="253"/>
      <c r="B27" s="190" t="s">
        <v>51</v>
      </c>
      <c r="C27" s="212" t="s">
        <v>132</v>
      </c>
      <c r="D27" s="106" t="s">
        <v>31</v>
      </c>
      <c r="E27" s="106" t="s">
        <v>32</v>
      </c>
      <c r="F27" s="107" t="s">
        <v>33</v>
      </c>
      <c r="G27" s="84">
        <f>COUNTIF(H27:BC27,"x")</f>
        <v>0</v>
      </c>
      <c r="H27" s="1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39">
      <c r="A28" s="253"/>
      <c r="B28" s="7" t="s">
        <v>52</v>
      </c>
      <c r="C28" s="81" t="s">
        <v>146</v>
      </c>
      <c r="D28" s="106" t="s">
        <v>31</v>
      </c>
      <c r="E28" s="106" t="s">
        <v>32</v>
      </c>
      <c r="F28" s="107" t="s">
        <v>33</v>
      </c>
      <c r="G28" s="73">
        <f aca="true" t="shared" si="2" ref="G28:G40">COUNTIF(H28:BC28,"x")</f>
        <v>0</v>
      </c>
      <c r="H28" s="3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ht="12.75">
      <c r="A29" s="253"/>
      <c r="B29" s="7" t="s">
        <v>53</v>
      </c>
      <c r="C29" s="81" t="s">
        <v>147</v>
      </c>
      <c r="D29" s="106" t="s">
        <v>31</v>
      </c>
      <c r="E29" s="106" t="s">
        <v>32</v>
      </c>
      <c r="F29" s="107" t="s">
        <v>33</v>
      </c>
      <c r="G29" s="84">
        <f t="shared" si="2"/>
        <v>0</v>
      </c>
      <c r="H29" s="3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ht="26.25">
      <c r="A30" s="253"/>
      <c r="B30" s="7" t="s">
        <v>54</v>
      </c>
      <c r="C30" s="81" t="s">
        <v>148</v>
      </c>
      <c r="D30" s="106" t="s">
        <v>31</v>
      </c>
      <c r="E30" s="106" t="s">
        <v>32</v>
      </c>
      <c r="F30" s="107" t="s">
        <v>33</v>
      </c>
      <c r="G30" s="84">
        <f t="shared" si="2"/>
        <v>0</v>
      </c>
      <c r="H30" s="3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ht="12.75">
      <c r="A31" s="253"/>
      <c r="B31" s="7" t="s">
        <v>55</v>
      </c>
      <c r="C31" s="81" t="s">
        <v>149</v>
      </c>
      <c r="D31" s="106" t="s">
        <v>31</v>
      </c>
      <c r="E31" s="106" t="s">
        <v>32</v>
      </c>
      <c r="F31" s="107" t="s">
        <v>33</v>
      </c>
      <c r="G31" s="84">
        <f t="shared" si="2"/>
        <v>0</v>
      </c>
      <c r="H31" s="3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ht="39">
      <c r="A32" s="253"/>
      <c r="B32" s="7" t="s">
        <v>56</v>
      </c>
      <c r="C32" s="81" t="s">
        <v>150</v>
      </c>
      <c r="D32" s="106" t="s">
        <v>31</v>
      </c>
      <c r="E32" s="106" t="s">
        <v>32</v>
      </c>
      <c r="F32" s="107" t="s">
        <v>33</v>
      </c>
      <c r="G32" s="73">
        <f t="shared" si="2"/>
        <v>0</v>
      </c>
      <c r="H32" s="3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ht="26.25">
      <c r="A33" s="253"/>
      <c r="B33" s="7" t="s">
        <v>57</v>
      </c>
      <c r="C33" s="81" t="s">
        <v>293</v>
      </c>
      <c r="D33" s="106" t="s">
        <v>31</v>
      </c>
      <c r="E33" s="106" t="s">
        <v>32</v>
      </c>
      <c r="F33" s="107" t="s">
        <v>33</v>
      </c>
      <c r="G33" s="84">
        <f t="shared" si="2"/>
        <v>0</v>
      </c>
      <c r="H33" s="3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ht="26.25">
      <c r="A34" s="253"/>
      <c r="B34" s="7" t="s">
        <v>58</v>
      </c>
      <c r="C34" s="81" t="s">
        <v>294</v>
      </c>
      <c r="D34" s="106" t="s">
        <v>31</v>
      </c>
      <c r="E34" s="106" t="s">
        <v>32</v>
      </c>
      <c r="F34" s="107" t="s">
        <v>33</v>
      </c>
      <c r="G34" s="84">
        <f t="shared" si="2"/>
        <v>0</v>
      </c>
      <c r="H34" s="3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12.75">
      <c r="A35" s="253"/>
      <c r="B35" s="7" t="s">
        <v>59</v>
      </c>
      <c r="C35" s="81" t="s">
        <v>295</v>
      </c>
      <c r="D35" s="106" t="s">
        <v>31</v>
      </c>
      <c r="E35" s="106" t="s">
        <v>32</v>
      </c>
      <c r="F35" s="107" t="s">
        <v>33</v>
      </c>
      <c r="G35" s="84">
        <f t="shared" si="2"/>
        <v>0</v>
      </c>
      <c r="H35" s="3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ht="26.25">
      <c r="A36" s="253"/>
      <c r="B36" s="7" t="s">
        <v>60</v>
      </c>
      <c r="C36" s="81" t="s">
        <v>296</v>
      </c>
      <c r="D36" s="106" t="s">
        <v>31</v>
      </c>
      <c r="E36" s="106" t="s">
        <v>32</v>
      </c>
      <c r="F36" s="107" t="s">
        <v>33</v>
      </c>
      <c r="G36" s="73">
        <f t="shared" si="2"/>
        <v>0</v>
      </c>
      <c r="H36" s="3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ht="12.75">
      <c r="A37" s="253"/>
      <c r="B37" s="7" t="s">
        <v>61</v>
      </c>
      <c r="C37" s="82" t="s">
        <v>151</v>
      </c>
      <c r="D37" s="106" t="s">
        <v>31</v>
      </c>
      <c r="E37" s="106" t="s">
        <v>32</v>
      </c>
      <c r="F37" s="107" t="s">
        <v>33</v>
      </c>
      <c r="G37" s="73">
        <f t="shared" si="2"/>
        <v>0</v>
      </c>
      <c r="H37" s="3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ht="26.25">
      <c r="A38" s="253"/>
      <c r="B38" s="41" t="s">
        <v>62</v>
      </c>
      <c r="C38" s="98" t="s">
        <v>153</v>
      </c>
      <c r="D38" s="106" t="s">
        <v>31</v>
      </c>
      <c r="E38" s="106" t="s">
        <v>32</v>
      </c>
      <c r="F38" s="107" t="s">
        <v>33</v>
      </c>
      <c r="G38" s="73">
        <f t="shared" si="2"/>
        <v>0</v>
      </c>
      <c r="H38" s="3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ht="26.25">
      <c r="A39" s="253"/>
      <c r="B39" s="7" t="s">
        <v>63</v>
      </c>
      <c r="C39" s="81" t="s">
        <v>154</v>
      </c>
      <c r="D39" s="106" t="s">
        <v>31</v>
      </c>
      <c r="E39" s="106" t="s">
        <v>32</v>
      </c>
      <c r="F39" s="107" t="s">
        <v>33</v>
      </c>
      <c r="G39" s="84">
        <f t="shared" si="2"/>
        <v>0</v>
      </c>
      <c r="H39" s="3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26.25">
      <c r="A40" s="253"/>
      <c r="B40" s="7" t="s">
        <v>64</v>
      </c>
      <c r="C40" s="81" t="s">
        <v>155</v>
      </c>
      <c r="D40" s="106" t="s">
        <v>31</v>
      </c>
      <c r="E40" s="106" t="s">
        <v>32</v>
      </c>
      <c r="F40" s="107" t="s">
        <v>33</v>
      </c>
      <c r="G40" s="84">
        <f t="shared" si="2"/>
        <v>0</v>
      </c>
      <c r="H40" s="3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26.25">
      <c r="A41" s="253"/>
      <c r="B41" s="7" t="s">
        <v>65</v>
      </c>
      <c r="C41" s="82" t="s">
        <v>156</v>
      </c>
      <c r="D41" s="213" t="s">
        <v>31</v>
      </c>
      <c r="E41" s="213" t="s">
        <v>32</v>
      </c>
      <c r="F41" s="214" t="s">
        <v>33</v>
      </c>
      <c r="G41" s="73">
        <f>COUNTIF(H41:BC41,"x")</f>
        <v>0</v>
      </c>
      <c r="H41" s="3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13.5" thickBot="1">
      <c r="A42" s="254"/>
      <c r="B42" s="8" t="s">
        <v>66</v>
      </c>
      <c r="C42" s="242" t="s">
        <v>152</v>
      </c>
      <c r="D42" s="243" t="s">
        <v>31</v>
      </c>
      <c r="E42" s="243" t="s">
        <v>32</v>
      </c>
      <c r="F42" s="244" t="s">
        <v>33</v>
      </c>
      <c r="G42" s="73">
        <f>COUNTIF(H42:BC42,"x")</f>
        <v>0</v>
      </c>
      <c r="H42" s="3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3:55" ht="15">
      <c r="C43" s="72" t="s">
        <v>15</v>
      </c>
      <c r="D43" s="35"/>
      <c r="E43" s="35"/>
      <c r="F43" s="35"/>
      <c r="G43" s="3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2:55" ht="27" thickBot="1">
      <c r="B44" s="227"/>
      <c r="C44" s="140" t="s">
        <v>308</v>
      </c>
      <c r="D44" s="156"/>
      <c r="E44" s="245"/>
      <c r="F44" s="245"/>
      <c r="G44" s="38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</row>
    <row r="45" spans="1:55" ht="39">
      <c r="A45" s="257" t="s">
        <v>16</v>
      </c>
      <c r="B45" s="190" t="s">
        <v>67</v>
      </c>
      <c r="C45" s="212" t="s">
        <v>310</v>
      </c>
      <c r="D45" s="106" t="s">
        <v>31</v>
      </c>
      <c r="E45" s="106" t="s">
        <v>32</v>
      </c>
      <c r="F45" s="107" t="s">
        <v>33</v>
      </c>
      <c r="G45" s="73">
        <f>COUNTIF(H45:BC45,"x")</f>
        <v>0</v>
      </c>
      <c r="H45" s="3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ht="26.25">
      <c r="A46" s="258"/>
      <c r="B46" s="7" t="s">
        <v>68</v>
      </c>
      <c r="C46" s="13" t="s">
        <v>309</v>
      </c>
      <c r="D46" s="106" t="s">
        <v>31</v>
      </c>
      <c r="E46" s="106" t="s">
        <v>32</v>
      </c>
      <c r="F46" s="107" t="s">
        <v>33</v>
      </c>
      <c r="G46" s="73">
        <f>COUNTIF(H46:BC46,"x")</f>
        <v>0</v>
      </c>
      <c r="H46" s="3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ht="26.25">
      <c r="A47" s="258"/>
      <c r="B47" s="7" t="s">
        <v>69</v>
      </c>
      <c r="C47" s="13" t="s">
        <v>226</v>
      </c>
      <c r="D47" s="106" t="s">
        <v>31</v>
      </c>
      <c r="E47" s="106" t="s">
        <v>32</v>
      </c>
      <c r="F47" s="107" t="s">
        <v>33</v>
      </c>
      <c r="G47" s="73">
        <f>COUNTIF(H47:BC47,"x")</f>
        <v>0</v>
      </c>
      <c r="H47" s="3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ht="13.5" thickBot="1">
      <c r="A48" s="259"/>
      <c r="B48" s="7" t="s">
        <v>70</v>
      </c>
      <c r="C48" s="13" t="s">
        <v>227</v>
      </c>
      <c r="D48" s="106" t="s">
        <v>31</v>
      </c>
      <c r="E48" s="106" t="s">
        <v>32</v>
      </c>
      <c r="F48" s="107" t="s">
        <v>33</v>
      </c>
      <c r="G48" s="73">
        <f>COUNTIF(H48:BC48,"x")</f>
        <v>0</v>
      </c>
      <c r="H48" s="3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3:55" ht="15">
      <c r="C49" s="72" t="s">
        <v>17</v>
      </c>
      <c r="D49" s="35"/>
      <c r="E49" s="35"/>
      <c r="F49" s="35"/>
      <c r="G49" s="3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</row>
    <row r="50" spans="1:55" ht="39.75" thickBot="1">
      <c r="A50" s="226"/>
      <c r="B50" s="227"/>
      <c r="C50" s="228" t="s">
        <v>319</v>
      </c>
      <c r="D50" s="229"/>
      <c r="E50" s="229"/>
      <c r="F50" s="229"/>
      <c r="G50" s="3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1:55" ht="26.25">
      <c r="A51" s="249"/>
      <c r="B51" s="190" t="s">
        <v>71</v>
      </c>
      <c r="C51" s="212" t="s">
        <v>321</v>
      </c>
      <c r="D51" s="106" t="s">
        <v>31</v>
      </c>
      <c r="E51" s="106" t="s">
        <v>32</v>
      </c>
      <c r="F51" s="107" t="s">
        <v>33</v>
      </c>
      <c r="G51" s="73">
        <f aca="true" t="shared" si="3" ref="G51:G57">COUNTIF(H51:BC51,"x")</f>
        <v>0</v>
      </c>
      <c r="H51" s="3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 ht="12.75">
      <c r="A52" s="249"/>
      <c r="B52" s="7" t="s">
        <v>72</v>
      </c>
      <c r="C52" s="13" t="s">
        <v>320</v>
      </c>
      <c r="D52" s="106" t="s">
        <v>31</v>
      </c>
      <c r="E52" s="106" t="s">
        <v>32</v>
      </c>
      <c r="F52" s="107" t="s">
        <v>33</v>
      </c>
      <c r="G52" s="73">
        <f t="shared" si="3"/>
        <v>0</v>
      </c>
      <c r="H52" s="3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ht="26.25">
      <c r="A53" s="249"/>
      <c r="B53" s="7" t="s">
        <v>73</v>
      </c>
      <c r="C53" s="13" t="s">
        <v>322</v>
      </c>
      <c r="D53" s="106" t="s">
        <v>31</v>
      </c>
      <c r="E53" s="106" t="s">
        <v>32</v>
      </c>
      <c r="F53" s="107" t="s">
        <v>33</v>
      </c>
      <c r="G53" s="73">
        <f t="shared" si="3"/>
        <v>0</v>
      </c>
      <c r="H53" s="3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ht="26.25">
      <c r="A54" s="249"/>
      <c r="B54" s="7" t="s">
        <v>74</v>
      </c>
      <c r="C54" s="13" t="s">
        <v>323</v>
      </c>
      <c r="D54" s="106" t="s">
        <v>31</v>
      </c>
      <c r="E54" s="106" t="s">
        <v>32</v>
      </c>
      <c r="F54" s="107" t="s">
        <v>33</v>
      </c>
      <c r="G54" s="73">
        <f t="shared" si="3"/>
        <v>0</v>
      </c>
      <c r="H54" s="3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ht="26.25">
      <c r="A55" s="249"/>
      <c r="B55" s="7" t="s">
        <v>75</v>
      </c>
      <c r="C55" s="13" t="s">
        <v>324</v>
      </c>
      <c r="D55" s="106" t="s">
        <v>31</v>
      </c>
      <c r="E55" s="106" t="s">
        <v>32</v>
      </c>
      <c r="F55" s="107" t="s">
        <v>33</v>
      </c>
      <c r="G55" s="73">
        <f t="shared" si="3"/>
        <v>0</v>
      </c>
      <c r="H55" s="3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ht="39">
      <c r="A56" s="249"/>
      <c r="B56" s="7" t="s">
        <v>76</v>
      </c>
      <c r="C56" s="13" t="s">
        <v>325</v>
      </c>
      <c r="D56" s="106" t="s">
        <v>31</v>
      </c>
      <c r="E56" s="106" t="s">
        <v>32</v>
      </c>
      <c r="F56" s="107" t="s">
        <v>33</v>
      </c>
      <c r="G56" s="73">
        <f t="shared" si="3"/>
        <v>0</v>
      </c>
      <c r="H56" s="3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51" customHeight="1" thickBot="1">
      <c r="A57" s="250"/>
      <c r="B57" s="8" t="s">
        <v>77</v>
      </c>
      <c r="C57" s="65" t="s">
        <v>326</v>
      </c>
      <c r="D57" s="224" t="s">
        <v>31</v>
      </c>
      <c r="E57" s="224" t="s">
        <v>32</v>
      </c>
      <c r="F57" s="225" t="s">
        <v>33</v>
      </c>
      <c r="G57" s="85">
        <f t="shared" si="3"/>
        <v>0</v>
      </c>
      <c r="H57" s="3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3:55" ht="15">
      <c r="C58" s="72" t="s">
        <v>18</v>
      </c>
      <c r="D58" s="35"/>
      <c r="E58" s="35"/>
      <c r="F58" s="35"/>
      <c r="G58" s="3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3:55" ht="39.75" thickBot="1">
      <c r="C59" s="83" t="s">
        <v>372</v>
      </c>
      <c r="D59" s="39"/>
      <c r="E59" s="39"/>
      <c r="F59" s="39"/>
      <c r="G59" s="8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39">
      <c r="A60" s="251" t="s">
        <v>19</v>
      </c>
      <c r="B60" s="6" t="s">
        <v>78</v>
      </c>
      <c r="C60" s="12" t="s">
        <v>243</v>
      </c>
      <c r="D60" s="104" t="s">
        <v>31</v>
      </c>
      <c r="E60" s="104" t="s">
        <v>32</v>
      </c>
      <c r="F60" s="105" t="s">
        <v>33</v>
      </c>
      <c r="G60" s="84">
        <f>COUNTIF(H60:BC60,"x")</f>
        <v>0</v>
      </c>
      <c r="H60" s="3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55" ht="26.25">
      <c r="A61" s="249"/>
      <c r="B61" s="7" t="s">
        <v>79</v>
      </c>
      <c r="C61" s="13" t="s">
        <v>373</v>
      </c>
      <c r="D61" s="106" t="s">
        <v>31</v>
      </c>
      <c r="E61" s="106" t="s">
        <v>32</v>
      </c>
      <c r="F61" s="107" t="s">
        <v>33</v>
      </c>
      <c r="G61" s="73">
        <f>COUNTIF(H61:BC61,"x")</f>
        <v>0</v>
      </c>
      <c r="H61" s="3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ht="26.25">
      <c r="A62" s="249"/>
      <c r="B62" s="7" t="s">
        <v>80</v>
      </c>
      <c r="C62" s="13" t="s">
        <v>374</v>
      </c>
      <c r="D62" s="106" t="s">
        <v>31</v>
      </c>
      <c r="E62" s="106" t="s">
        <v>32</v>
      </c>
      <c r="F62" s="107" t="s">
        <v>33</v>
      </c>
      <c r="G62" s="73">
        <f>COUNTIF(H62:BC62,"x")</f>
        <v>0</v>
      </c>
      <c r="H62" s="3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ht="39">
      <c r="A63" s="249"/>
      <c r="B63" s="7" t="s">
        <v>81</v>
      </c>
      <c r="C63" s="13" t="s">
        <v>375</v>
      </c>
      <c r="D63" s="233" t="s">
        <v>31</v>
      </c>
      <c r="E63" s="233" t="s">
        <v>32</v>
      </c>
      <c r="F63" s="234" t="s">
        <v>33</v>
      </c>
      <c r="G63" s="73">
        <f>COUNTIF(H63:BC63,"x")</f>
        <v>0</v>
      </c>
      <c r="H63" s="3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 ht="27" thickBot="1">
      <c r="A64" s="250"/>
      <c r="B64" s="8" t="s">
        <v>82</v>
      </c>
      <c r="C64" s="14" t="s">
        <v>376</v>
      </c>
      <c r="D64" s="224" t="s">
        <v>31</v>
      </c>
      <c r="E64" s="224" t="s">
        <v>32</v>
      </c>
      <c r="F64" s="225" t="s">
        <v>33</v>
      </c>
      <c r="G64" s="73">
        <f>COUNTIF(H64:BC64,"x")</f>
        <v>0</v>
      </c>
      <c r="H64" s="3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3:55" ht="15.75" thickBot="1">
      <c r="C65" s="72" t="s">
        <v>20</v>
      </c>
      <c r="D65" s="35"/>
      <c r="E65" s="35"/>
      <c r="F65" s="35"/>
      <c r="G65" s="3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3:55" ht="27" thickBot="1">
      <c r="C66" s="236" t="s">
        <v>387</v>
      </c>
      <c r="D66" s="39"/>
      <c r="E66" s="39"/>
      <c r="F66" s="39"/>
      <c r="G66" s="3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55" ht="27" thickBot="1">
      <c r="A67" s="251" t="s">
        <v>21</v>
      </c>
      <c r="B67" s="6" t="s">
        <v>83</v>
      </c>
      <c r="C67" s="100" t="s">
        <v>392</v>
      </c>
      <c r="D67" s="239" t="s">
        <v>31</v>
      </c>
      <c r="E67" s="239" t="s">
        <v>32</v>
      </c>
      <c r="F67" s="240" t="s">
        <v>33</v>
      </c>
      <c r="G67" s="73">
        <f aca="true" t="shared" si="4" ref="G67:G72">COUNTIF(H67:BC67,"x")</f>
        <v>0</v>
      </c>
      <c r="H67" s="33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ht="27" thickBot="1">
      <c r="A68" s="249"/>
      <c r="B68" s="190" t="s">
        <v>84</v>
      </c>
      <c r="C68" s="212" t="s">
        <v>257</v>
      </c>
      <c r="D68" s="239" t="s">
        <v>31</v>
      </c>
      <c r="E68" s="239" t="s">
        <v>32</v>
      </c>
      <c r="F68" s="240" t="s">
        <v>33</v>
      </c>
      <c r="G68" s="235">
        <f t="shared" si="4"/>
        <v>0</v>
      </c>
      <c r="H68" s="33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ht="27" thickBot="1">
      <c r="A69" s="249"/>
      <c r="B69" s="190" t="s">
        <v>388</v>
      </c>
      <c r="C69" s="212" t="s">
        <v>393</v>
      </c>
      <c r="D69" s="239" t="s">
        <v>31</v>
      </c>
      <c r="E69" s="239" t="s">
        <v>32</v>
      </c>
      <c r="F69" s="240" t="s">
        <v>33</v>
      </c>
      <c r="G69" s="235">
        <f t="shared" si="4"/>
        <v>0</v>
      </c>
      <c r="H69" s="33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55" ht="26.25">
      <c r="A70" s="249"/>
      <c r="B70" s="190" t="s">
        <v>389</v>
      </c>
      <c r="C70" s="81" t="s">
        <v>258</v>
      </c>
      <c r="D70" s="239" t="s">
        <v>31</v>
      </c>
      <c r="E70" s="239" t="s">
        <v>32</v>
      </c>
      <c r="F70" s="240" t="s">
        <v>33</v>
      </c>
      <c r="G70" s="235">
        <f t="shared" si="4"/>
        <v>0</v>
      </c>
      <c r="H70" s="33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26.25">
      <c r="A71" s="249"/>
      <c r="B71" s="7" t="s">
        <v>390</v>
      </c>
      <c r="C71" s="232" t="s">
        <v>394</v>
      </c>
      <c r="D71" s="233" t="s">
        <v>31</v>
      </c>
      <c r="E71" s="233" t="s">
        <v>32</v>
      </c>
      <c r="F71" s="234" t="s">
        <v>33</v>
      </c>
      <c r="G71" s="235">
        <f t="shared" si="4"/>
        <v>0</v>
      </c>
      <c r="H71" s="3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13.5" thickBot="1">
      <c r="A72" s="250"/>
      <c r="B72" s="8" t="s">
        <v>391</v>
      </c>
      <c r="C72" s="65" t="s">
        <v>395</v>
      </c>
      <c r="D72" s="224" t="s">
        <v>31</v>
      </c>
      <c r="E72" s="224" t="s">
        <v>32</v>
      </c>
      <c r="F72" s="108" t="s">
        <v>33</v>
      </c>
      <c r="G72" s="73">
        <f t="shared" si="4"/>
        <v>0</v>
      </c>
      <c r="H72" s="3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</sheetData>
  <sheetProtection/>
  <autoFilter ref="H1:U1"/>
  <mergeCells count="9">
    <mergeCell ref="A1:C1"/>
    <mergeCell ref="A45:A48"/>
    <mergeCell ref="A17:A18"/>
    <mergeCell ref="A10:A16"/>
    <mergeCell ref="A19:A23"/>
    <mergeCell ref="A51:A57"/>
    <mergeCell ref="A60:A64"/>
    <mergeCell ref="A67:A72"/>
    <mergeCell ref="A26:A42"/>
  </mergeCells>
  <hyperlinks>
    <hyperlink ref="E10" location="leerplan!G4" display="V"/>
    <hyperlink ref="D10" location="leerplan!E4" display="K"/>
    <hyperlink ref="F10" location="leerplan!I4" display="A"/>
    <hyperlink ref="D11" location="leerplan!E5" display="K"/>
    <hyperlink ref="E11" location="leerplan!G5" display="V"/>
    <hyperlink ref="F11" location="leerplan!I5" display="A"/>
    <hyperlink ref="D12" location="leerplan!E6" display="K"/>
    <hyperlink ref="E12" location="leerplan!G6" display="V"/>
    <hyperlink ref="F12" location="leerplan!I6" display="A"/>
    <hyperlink ref="E19" location="leerplan!G16" display="V"/>
    <hyperlink ref="F19" location="leerplan!I16" display="A"/>
    <hyperlink ref="D17" location="leerplan!E13" display="K"/>
    <hyperlink ref="E17" location="leerplan!G13" display="V"/>
    <hyperlink ref="F17" location="leerplan!I13" display="A"/>
    <hyperlink ref="D18" location="leerplan!E15" display="K"/>
    <hyperlink ref="E18" location="leerplan!G15" display="V"/>
    <hyperlink ref="F18" location="leerplan!I15" display="A"/>
    <hyperlink ref="D14" location="leerplan!E8" display="K"/>
    <hyperlink ref="E14" location="leerplan!G8" display="V"/>
    <hyperlink ref="F14" location="leerplan!I8" display="A"/>
    <hyperlink ref="D15" location="leerplan!E10" display="K"/>
    <hyperlink ref="E15" location="leerplan!G10" display="V"/>
    <hyperlink ref="F15" location="leerplan!I10" display="A"/>
    <hyperlink ref="D22" location="leerplan!E22" display="K"/>
    <hyperlink ref="E22" location="leerplan!G22" display="V"/>
    <hyperlink ref="F22" location="leerplan!I22" display="A"/>
    <hyperlink ref="D23" location="leerplan!E23" display="K"/>
    <hyperlink ref="E23" location="leerplan!G23" display="V"/>
    <hyperlink ref="F23" location="leerplan!I23" display="A"/>
    <hyperlink ref="D26" location="leerplan!E29" display="K"/>
    <hyperlink ref="E26" location="leerplan!G29" display="V"/>
    <hyperlink ref="F26" location="leerplan!I29" display="A"/>
    <hyperlink ref="D28" location="leerplan!E44" display="K"/>
    <hyperlink ref="E28" location="leerplan!G44" display="V"/>
    <hyperlink ref="F28" location="leerplan!I44" display="A"/>
    <hyperlink ref="D32" location="leerplan!E56" display="K"/>
    <hyperlink ref="E32" location="leerplan!G56" display="V"/>
    <hyperlink ref="F32" location="leerplan!I56" display="A"/>
    <hyperlink ref="D37" location="leerplan!E65" display="K"/>
    <hyperlink ref="E37" location="leerplan!G65" display="V"/>
    <hyperlink ref="F37" location="leerplan!I65" display="A"/>
    <hyperlink ref="D42" location="leerplan!E76" display="K"/>
    <hyperlink ref="E42" location="leerplan!G76" display="V"/>
    <hyperlink ref="F42" location="leerplan!I76" display="A"/>
    <hyperlink ref="D38" location="leerplan!E66" display="K"/>
    <hyperlink ref="E38" location="leerplan!G66" display="V"/>
    <hyperlink ref="F38" location="leerplan!I66" display="A"/>
    <hyperlink ref="D45" location="leerplan!E81" display="K"/>
    <hyperlink ref="E45" location="leerplan!G81" display="V"/>
    <hyperlink ref="F45" location="leerplan!I81" display="A"/>
    <hyperlink ref="D47" location="leerplan!E89" display="K"/>
    <hyperlink ref="E47" location="leerplan!G89" display="V"/>
    <hyperlink ref="F47" location="leerplan!I89" display="A"/>
    <hyperlink ref="D48" location="leerplan!E92" display="K"/>
    <hyperlink ref="E48" location="leerplan!G92" display="V"/>
    <hyperlink ref="F48" location="leerplan!I92" display="A"/>
    <hyperlink ref="D51" location="leerplan!E95" display="K"/>
    <hyperlink ref="E51" location="leerplan!G95" display="V"/>
    <hyperlink ref="F51" location="leerplan!I95" display="A"/>
    <hyperlink ref="D52" location="leerplan!E99" display="K"/>
    <hyperlink ref="E52" location="leerplan!G99" display="V"/>
    <hyperlink ref="F52" location="leerplan!I99" display="A"/>
    <hyperlink ref="D55" location="leerplan!E114" display="K"/>
    <hyperlink ref="E55" location="leerplan!G114" display="V"/>
    <hyperlink ref="F55" location="leerplan!I114" display="A"/>
    <hyperlink ref="D56" location="leerplan!E118" display="K"/>
    <hyperlink ref="E56" location="leerplan!G118" display="V"/>
    <hyperlink ref="F56" location="leerplan!I118" display="A"/>
    <hyperlink ref="D57" location="leerplan!E123" display="K"/>
    <hyperlink ref="E57" location="leerplan!G123" display="V"/>
    <hyperlink ref="F57" location="leerplan!I123" display="A"/>
    <hyperlink ref="D60" location="leerplan!E128" display="K"/>
    <hyperlink ref="E60" location="leerplan!G128" display="V"/>
    <hyperlink ref="F60" location="leerplan!I128" display="A"/>
    <hyperlink ref="D61" location="leerplan!E129" display="K"/>
    <hyperlink ref="E61" location="leerplan!G129" display="V"/>
    <hyperlink ref="F61" location="leerplan!I129" display="A"/>
    <hyperlink ref="D63" location="leerplan!E133" display="K"/>
    <hyperlink ref="E63" location="leerplan!G133" display="V"/>
    <hyperlink ref="F63" location="leerplan!I133" display="A"/>
    <hyperlink ref="D64" location="leerplan!E135" display="K"/>
    <hyperlink ref="E64" location="leerplan!G135" display="V"/>
    <hyperlink ref="F64" location="leerplan!I135" display="A"/>
    <hyperlink ref="D67" location="leerplan!E138" display="K"/>
    <hyperlink ref="E67" location="leerplan!G138" display="V"/>
    <hyperlink ref="F67" location="leerplan!I138" display="A"/>
    <hyperlink ref="D71" location="leerplan!E147" display="K"/>
    <hyperlink ref="E71" location="leerplan!G147" display="V"/>
    <hyperlink ref="F71" location="leerplan!I147" display="A"/>
    <hyperlink ref="D72" location="leerplan!E149" display="K"/>
    <hyperlink ref="E72" location="leerplan!G149" display="V"/>
    <hyperlink ref="F72" location="leerplan!I149" display="A"/>
    <hyperlink ref="D19" location="leerplan!E16" display="K"/>
    <hyperlink ref="D16" location="leerplan!E12" display="K"/>
    <hyperlink ref="E16" location="leerplan!G12" display="V"/>
    <hyperlink ref="F16" location="leerplan!I12" display="A"/>
    <hyperlink ref="D29" location="leerplan!E47" display="K"/>
    <hyperlink ref="E29" location="leerplan!G47" display="V"/>
    <hyperlink ref="F29" location="leerplan!I47" display="A"/>
    <hyperlink ref="D30" location="leerplan!E51" display="K"/>
    <hyperlink ref="E30" location="leerplan!G51" display="V"/>
    <hyperlink ref="F30" location="leerplan!I51" display="A"/>
    <hyperlink ref="D31" location="leerplan!E53" display="K"/>
    <hyperlink ref="E31" location="leerplan!G53" display="V"/>
    <hyperlink ref="F31" location="leerplan!I53" display="A"/>
    <hyperlink ref="D39" location="leerplan!E68" display="K"/>
    <hyperlink ref="E39" location="leerplan!G68" display="V"/>
    <hyperlink ref="F39" location="leerplan!I68" display="A"/>
    <hyperlink ref="D40" location="leerplan!E71" display="K"/>
    <hyperlink ref="E40" location="leerplan!G71" display="V"/>
    <hyperlink ref="F40" location="leerplan!I71" display="A"/>
    <hyperlink ref="D53" location="leerplan!E101" display="K"/>
    <hyperlink ref="E53" location="checklist!G101" display="V"/>
    <hyperlink ref="F53" location="leerplan!I101" display="A"/>
    <hyperlink ref="D54" location="leerplan!E109" display="K"/>
    <hyperlink ref="E54" location="leerplan!G109" display="V"/>
    <hyperlink ref="F54" location="leerplan!I109" display="A"/>
    <hyperlink ref="D13" location="leerplan!E7" display="K"/>
    <hyperlink ref="E13" location="leerplan!G7" display="V"/>
    <hyperlink ref="F13" location="leerplan!I7" display="A"/>
    <hyperlink ref="D20" location="leerplan!E18" display="K"/>
    <hyperlink ref="E20" location="leerplan!G18" display="V"/>
    <hyperlink ref="F20" location="leerplan!I18" display="A"/>
    <hyperlink ref="D21" location="leerplan!E20" display="K"/>
    <hyperlink ref="E21" location="leerplan!G20" display="V"/>
    <hyperlink ref="F21" location="leerplan!I20" display="A"/>
    <hyperlink ref="D27" location="leerplan!E34" display="K"/>
    <hyperlink ref="E27" location="leerplan!G34" display="V"/>
    <hyperlink ref="F27" location="leerplan!I34" display="A"/>
    <hyperlink ref="D41" location="leerplan!E75" display="K"/>
    <hyperlink ref="E41" location="leerplan!G75" display="V"/>
    <hyperlink ref="F41" location="leerplan!I75" display="A"/>
    <hyperlink ref="D33" location="leerplan!E59" display="K"/>
    <hyperlink ref="E33" location="leerplan!G59" display="V"/>
    <hyperlink ref="F33" location="leerplan!I59" display="A"/>
    <hyperlink ref="D34" location="leerplan!E59" display="K"/>
    <hyperlink ref="E34" location="leerplan!G59" display="V"/>
    <hyperlink ref="F34" location="leerplan!I59" display="A"/>
    <hyperlink ref="D35" location="leerplan!E59" display="K"/>
    <hyperlink ref="E35" location="leerplan!G59" display="V"/>
    <hyperlink ref="F35" location="leerplan!I59" display="A"/>
    <hyperlink ref="D36" location="leerplan!E59" display="K"/>
    <hyperlink ref="E36" location="leerplan!G59" display="V"/>
    <hyperlink ref="F36" location="leerplan!I59" display="A"/>
    <hyperlink ref="D46" location="leerplan!E86" display="K"/>
    <hyperlink ref="E46" location="leerplan!G86" display="V"/>
    <hyperlink ref="F46" location="leerplan!I86" display="A"/>
    <hyperlink ref="D62" location="leerplan!E131" display="K"/>
    <hyperlink ref="E62" location="leerplan!G131" display="V"/>
    <hyperlink ref="F62" location="leerplan!I131" display="A"/>
    <hyperlink ref="D68" location="leerplan!E141" display="K"/>
    <hyperlink ref="D70" location="leerplan!E145" display="K"/>
    <hyperlink ref="E68" location="leerplan!G141" display="V"/>
    <hyperlink ref="E70" location="leerplan!G145" display="V"/>
    <hyperlink ref="F68" location="leerplan!I141" display="A"/>
    <hyperlink ref="F70" location="leerplan!I145" display="A"/>
    <hyperlink ref="D69" location="leerplan!E144" display="K"/>
    <hyperlink ref="E69" location="leerplan!G144" display="V"/>
    <hyperlink ref="F69" location="leerplan!I144" display="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">
      <pane ySplit="1" topLeftCell="A131" activePane="bottomLeft" state="frozen"/>
      <selection pane="topLeft" activeCell="A1" sqref="A1"/>
      <selection pane="bottomLeft" activeCell="E131" sqref="E131:I132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4" width="4.7109375" style="169" customWidth="1"/>
    <col min="5" max="5" width="27.421875" style="50" customWidth="1"/>
    <col min="6" max="6" width="4.7109375" style="50" customWidth="1"/>
    <col min="7" max="7" width="27.57421875" style="50" customWidth="1"/>
    <col min="8" max="8" width="4.7109375" style="50" customWidth="1"/>
    <col min="9" max="9" width="27.57421875" style="50" customWidth="1"/>
    <col min="10" max="10" width="36.28125" style="0" customWidth="1"/>
  </cols>
  <sheetData>
    <row r="1" spans="1:9" ht="21" thickBot="1">
      <c r="A1" s="255" t="s">
        <v>418</v>
      </c>
      <c r="B1" s="256"/>
      <c r="C1" s="256"/>
      <c r="D1" s="143"/>
      <c r="E1" s="54" t="s">
        <v>28</v>
      </c>
      <c r="F1" s="170"/>
      <c r="G1" s="55" t="s">
        <v>29</v>
      </c>
      <c r="H1" s="177"/>
      <c r="I1" s="56" t="s">
        <v>30</v>
      </c>
    </row>
    <row r="2" spans="3:4" ht="15">
      <c r="C2" s="4" t="s">
        <v>22</v>
      </c>
      <c r="D2" s="35"/>
    </row>
    <row r="3" spans="3:4" ht="39.75" thickBot="1">
      <c r="C3" s="2" t="s">
        <v>0</v>
      </c>
      <c r="D3" s="36"/>
    </row>
    <row r="4" spans="1:10" ht="55.5" customHeight="1">
      <c r="A4" s="246" t="str">
        <f>checklist!A10</f>
        <v>klantvriendelijkheid </v>
      </c>
      <c r="B4" s="6" t="s">
        <v>36</v>
      </c>
      <c r="C4" s="123" t="str">
        <f>checklist!C10</f>
        <v>De leerling kan bij de maaltijddistributie op een praktische manier in het Nederlands en het Frans (of Engels) converseren met klanten</v>
      </c>
      <c r="D4" s="144"/>
      <c r="E4" s="66" t="s">
        <v>86</v>
      </c>
      <c r="F4" s="66"/>
      <c r="G4" s="109" t="s">
        <v>282</v>
      </c>
      <c r="H4" s="178"/>
      <c r="I4" s="198" t="s">
        <v>281</v>
      </c>
      <c r="J4" s="43"/>
    </row>
    <row r="5" spans="1:10" ht="52.5">
      <c r="A5" s="247"/>
      <c r="B5" s="7" t="s">
        <v>37</v>
      </c>
      <c r="C5" s="101" t="str">
        <f>checklist!C11</f>
        <v>De leerling  anticipeert in functie van de maaltijddistributrie op de wensen van de klant</v>
      </c>
      <c r="D5" s="145"/>
      <c r="E5" s="51" t="s">
        <v>87</v>
      </c>
      <c r="F5" s="51"/>
      <c r="G5" s="51" t="s">
        <v>88</v>
      </c>
      <c r="H5" s="90"/>
      <c r="I5" s="199" t="s">
        <v>283</v>
      </c>
      <c r="J5" s="42"/>
    </row>
    <row r="6" spans="1:10" ht="66">
      <c r="A6" s="247"/>
      <c r="B6" s="7" t="s">
        <v>38</v>
      </c>
      <c r="C6" s="101" t="s">
        <v>85</v>
      </c>
      <c r="D6" s="146"/>
      <c r="E6" s="205" t="s">
        <v>89</v>
      </c>
      <c r="F6" s="205"/>
      <c r="G6" s="184" t="s">
        <v>90</v>
      </c>
      <c r="H6" s="206"/>
      <c r="I6" s="203" t="s">
        <v>34</v>
      </c>
      <c r="J6" s="43"/>
    </row>
    <row r="7" spans="1:10" ht="52.5">
      <c r="A7" s="247"/>
      <c r="B7" s="7" t="s">
        <v>39</v>
      </c>
      <c r="C7" s="101" t="s">
        <v>91</v>
      </c>
      <c r="D7" s="146"/>
      <c r="E7" s="207" t="s">
        <v>92</v>
      </c>
      <c r="F7" s="207"/>
      <c r="G7" s="208" t="s">
        <v>93</v>
      </c>
      <c r="H7" s="101"/>
      <c r="I7" s="209" t="s">
        <v>94</v>
      </c>
      <c r="J7" s="43"/>
    </row>
    <row r="8" spans="1:10" ht="26.25">
      <c r="A8" s="247"/>
      <c r="B8" s="264" t="s">
        <v>40</v>
      </c>
      <c r="C8" s="288" t="s">
        <v>104</v>
      </c>
      <c r="D8" s="158"/>
      <c r="E8" s="320" t="s">
        <v>109</v>
      </c>
      <c r="F8" s="61"/>
      <c r="G8" s="49" t="s">
        <v>110</v>
      </c>
      <c r="H8" s="210"/>
      <c r="I8" s="209" t="s">
        <v>113</v>
      </c>
      <c r="J8" s="43"/>
    </row>
    <row r="9" spans="1:10" ht="39">
      <c r="A9" s="247"/>
      <c r="B9" s="265"/>
      <c r="C9" s="269"/>
      <c r="D9" s="159"/>
      <c r="E9" s="321"/>
      <c r="F9" s="112"/>
      <c r="G9" s="51" t="s">
        <v>111</v>
      </c>
      <c r="H9" s="200"/>
      <c r="I9" s="118" t="s">
        <v>112</v>
      </c>
      <c r="J9" s="43"/>
    </row>
    <row r="10" spans="1:10" ht="26.25">
      <c r="A10" s="247"/>
      <c r="B10" s="278" t="s">
        <v>41</v>
      </c>
      <c r="C10" s="280" t="s">
        <v>105</v>
      </c>
      <c r="D10" s="157"/>
      <c r="E10" s="100" t="s">
        <v>116</v>
      </c>
      <c r="F10" s="99"/>
      <c r="G10" s="280" t="s">
        <v>115</v>
      </c>
      <c r="H10" s="102"/>
      <c r="I10" s="118" t="s">
        <v>117</v>
      </c>
      <c r="J10" s="43"/>
    </row>
    <row r="11" spans="1:10" ht="26.25">
      <c r="A11" s="247"/>
      <c r="B11" s="279"/>
      <c r="C11" s="281"/>
      <c r="D11" s="153"/>
      <c r="E11" s="100" t="s">
        <v>114</v>
      </c>
      <c r="F11" s="99"/>
      <c r="G11" s="294"/>
      <c r="H11" s="141"/>
      <c r="I11" s="118" t="s">
        <v>118</v>
      </c>
      <c r="J11" s="43"/>
    </row>
    <row r="12" spans="1:10" ht="27" thickBot="1">
      <c r="A12" s="248"/>
      <c r="B12" s="114" t="s">
        <v>42</v>
      </c>
      <c r="C12" s="124" t="s">
        <v>106</v>
      </c>
      <c r="D12" s="154"/>
      <c r="E12" s="99" t="s">
        <v>284</v>
      </c>
      <c r="F12" s="99"/>
      <c r="G12" s="318"/>
      <c r="H12" s="141"/>
      <c r="I12" s="113" t="s">
        <v>119</v>
      </c>
      <c r="J12" s="43"/>
    </row>
    <row r="13" spans="1:10" ht="39">
      <c r="A13" s="246" t="str">
        <f>checklist!A17</f>
        <v>veilig werken</v>
      </c>
      <c r="B13" s="300" t="s">
        <v>43</v>
      </c>
      <c r="C13" s="301" t="str">
        <f>checklist!C17</f>
        <v>De leerling kan deskundig  optreden bij onveilige of gevaarlijke situaties</v>
      </c>
      <c r="D13" s="149"/>
      <c r="E13" s="60" t="s">
        <v>97</v>
      </c>
      <c r="F13" s="60"/>
      <c r="G13" s="62" t="s">
        <v>99</v>
      </c>
      <c r="H13" s="58"/>
      <c r="I13" s="322" t="s">
        <v>100</v>
      </c>
      <c r="J13" s="43"/>
    </row>
    <row r="14" spans="1:10" ht="39">
      <c r="A14" s="247"/>
      <c r="B14" s="265"/>
      <c r="C14" s="269"/>
      <c r="D14" s="150"/>
      <c r="E14" s="111" t="s">
        <v>98</v>
      </c>
      <c r="F14" s="111"/>
      <c r="G14" s="99" t="s">
        <v>285</v>
      </c>
      <c r="H14" s="102"/>
      <c r="I14" s="271"/>
      <c r="J14" s="43"/>
    </row>
    <row r="15" spans="1:10" ht="39.75" thickBot="1">
      <c r="A15" s="248"/>
      <c r="B15" s="8" t="s">
        <v>44</v>
      </c>
      <c r="C15" s="65" t="str">
        <f>checklist!C18</f>
        <v>De leerling voert regelmatige controles uit ivm gebruikte infrastructuur en apparatuur</v>
      </c>
      <c r="D15" s="151"/>
      <c r="E15" s="63" t="s">
        <v>101</v>
      </c>
      <c r="F15" s="63"/>
      <c r="G15" s="63" t="s">
        <v>102</v>
      </c>
      <c r="H15" s="65"/>
      <c r="I15" s="64" t="s">
        <v>103</v>
      </c>
      <c r="J15" s="43"/>
    </row>
    <row r="16" spans="1:10" ht="52.5">
      <c r="A16" s="246" t="str">
        <f>checklist!A19</f>
        <v>werken in een organisatie</v>
      </c>
      <c r="B16" s="300" t="s">
        <v>45</v>
      </c>
      <c r="C16" s="301" t="str">
        <f>checklist!C19</f>
        <v>De leerling kan als toekomstig werknemer een passende job vinden in de grootkeukensector.</v>
      </c>
      <c r="D16" s="147"/>
      <c r="E16" s="123" t="s">
        <v>95</v>
      </c>
      <c r="F16" s="123"/>
      <c r="G16" s="32" t="s">
        <v>286</v>
      </c>
      <c r="H16" s="58"/>
      <c r="I16" s="316" t="s">
        <v>288</v>
      </c>
      <c r="J16" s="43"/>
    </row>
    <row r="17" spans="1:10" ht="39">
      <c r="A17" s="247"/>
      <c r="B17" s="313"/>
      <c r="C17" s="294"/>
      <c r="D17" s="148"/>
      <c r="E17" s="110" t="s">
        <v>96</v>
      </c>
      <c r="F17" s="110"/>
      <c r="G17" s="102" t="s">
        <v>287</v>
      </c>
      <c r="H17" s="102"/>
      <c r="I17" s="317"/>
      <c r="J17" s="43"/>
    </row>
    <row r="18" spans="1:9" ht="26.25">
      <c r="A18" s="247"/>
      <c r="B18" s="264" t="s">
        <v>46</v>
      </c>
      <c r="C18" s="288" t="str">
        <f>checklist!C20</f>
        <v>De leerling kan de teamwerking opvolgen en bijsturen waar nodig.</v>
      </c>
      <c r="D18" s="158"/>
      <c r="E18" s="49" t="s">
        <v>127</v>
      </c>
      <c r="F18" s="49"/>
      <c r="G18" s="49" t="s">
        <v>129</v>
      </c>
      <c r="H18" s="87"/>
      <c r="I18" s="326" t="s">
        <v>131</v>
      </c>
    </row>
    <row r="19" spans="1:9" ht="26.25">
      <c r="A19" s="247"/>
      <c r="B19" s="265"/>
      <c r="C19" s="269"/>
      <c r="D19" s="159"/>
      <c r="E19" s="49" t="s">
        <v>128</v>
      </c>
      <c r="F19" s="200"/>
      <c r="G19" s="49" t="s">
        <v>130</v>
      </c>
      <c r="H19" s="51"/>
      <c r="I19" s="327"/>
    </row>
    <row r="20" spans="1:9" ht="12.75" customHeight="1">
      <c r="A20" s="247"/>
      <c r="B20" s="278" t="s">
        <v>47</v>
      </c>
      <c r="C20" s="280" t="str">
        <f>checklist!C21</f>
        <v>De leerling kan wisselende omstandigheden goed opvangen</v>
      </c>
      <c r="D20" s="325"/>
      <c r="E20" s="323" t="s">
        <v>122</v>
      </c>
      <c r="F20" s="323"/>
      <c r="G20" s="323" t="s">
        <v>123</v>
      </c>
      <c r="H20" s="175"/>
      <c r="I20" s="191" t="s">
        <v>35</v>
      </c>
    </row>
    <row r="21" spans="1:9" ht="13.5" customHeight="1">
      <c r="A21" s="247"/>
      <c r="B21" s="278"/>
      <c r="C21" s="280"/>
      <c r="D21" s="294"/>
      <c r="E21" s="294"/>
      <c r="F21" s="294"/>
      <c r="G21" s="294"/>
      <c r="H21" s="141"/>
      <c r="I21" s="92" t="s">
        <v>124</v>
      </c>
    </row>
    <row r="22" spans="1:9" ht="52.5">
      <c r="A22" s="247"/>
      <c r="B22" s="7" t="s">
        <v>48</v>
      </c>
      <c r="C22" s="101" t="str">
        <f>checklist!C22</f>
        <v>De leerling kan instaan voor de decoratie en sfeerzetting, overeenkomstig de stijl van de zaak en eventueel aansluitend bij een gekozen thema</v>
      </c>
      <c r="D22" s="146"/>
      <c r="E22" s="184" t="s">
        <v>289</v>
      </c>
      <c r="F22" s="49"/>
      <c r="G22" s="184" t="s">
        <v>120</v>
      </c>
      <c r="H22" s="182"/>
      <c r="I22" s="203" t="s">
        <v>121</v>
      </c>
    </row>
    <row r="23" spans="1:9" ht="53.25" thickBot="1">
      <c r="A23" s="248"/>
      <c r="B23" s="114" t="s">
        <v>49</v>
      </c>
      <c r="C23" s="124" t="str">
        <f>checklist!C23</f>
        <v>De leerling gedraagt zich en handelt volgens het imago van de zaak.</v>
      </c>
      <c r="D23" s="201"/>
      <c r="E23" s="68" t="s">
        <v>125</v>
      </c>
      <c r="F23" s="68"/>
      <c r="G23" s="204" t="s">
        <v>290</v>
      </c>
      <c r="H23" s="176"/>
      <c r="I23" s="202" t="s">
        <v>126</v>
      </c>
    </row>
    <row r="26" spans="1:9" ht="13.5" thickBot="1">
      <c r="A26" s="138"/>
      <c r="B26" s="139"/>
      <c r="C26" s="135"/>
      <c r="D26" s="155"/>
      <c r="E26" s="91"/>
      <c r="F26" s="91"/>
      <c r="G26" s="91"/>
      <c r="H26" s="91"/>
      <c r="I26" s="135"/>
    </row>
    <row r="27" spans="3:4" ht="15.75" thickBot="1">
      <c r="C27" s="10" t="s">
        <v>13</v>
      </c>
      <c r="D27" s="35"/>
    </row>
    <row r="28" spans="3:9" ht="69" customHeight="1" thickBot="1">
      <c r="C28" s="140" t="str">
        <f>checklist!C25</f>
        <v>Zelfstandig (onder verwijderd toezicht) een maaltijd kunnen voorbereiden, klaarmaken en verdelen over een grote groep personen, met aandacht voor bjizondere voorwaarden voor de maaltijdverstrekking van de doelgroep.</v>
      </c>
      <c r="D28" s="156"/>
      <c r="E28" s="54" t="s">
        <v>28</v>
      </c>
      <c r="F28" s="170"/>
      <c r="G28" s="55" t="s">
        <v>29</v>
      </c>
      <c r="H28" s="177"/>
      <c r="I28" s="56" t="s">
        <v>30</v>
      </c>
    </row>
    <row r="29" spans="1:9" ht="16.5" customHeight="1">
      <c r="A29" s="252" t="s">
        <v>14</v>
      </c>
      <c r="B29" s="300" t="s">
        <v>50</v>
      </c>
      <c r="C29" s="301" t="str">
        <f>checklist!C26</f>
        <v>De leerling kan werken in verschillende systemen, die toegepast worden in de grootkeukensector: warmen lijn / koude lijn / assemblagekeuken</v>
      </c>
      <c r="D29" s="149"/>
      <c r="E29" s="109" t="s">
        <v>297</v>
      </c>
      <c r="F29" s="66"/>
      <c r="G29" s="109" t="s">
        <v>302</v>
      </c>
      <c r="H29" s="180"/>
      <c r="I29" s="293" t="s">
        <v>305</v>
      </c>
    </row>
    <row r="30" spans="1:9" ht="26.25">
      <c r="A30" s="253"/>
      <c r="B30" s="278"/>
      <c r="C30" s="280"/>
      <c r="D30" s="157"/>
      <c r="E30" s="57" t="s">
        <v>298</v>
      </c>
      <c r="F30" s="89"/>
      <c r="G30" s="184" t="s">
        <v>303</v>
      </c>
      <c r="H30" s="175"/>
      <c r="I30" s="291"/>
    </row>
    <row r="31" spans="1:9" ht="26.25">
      <c r="A31" s="253"/>
      <c r="B31" s="278"/>
      <c r="C31" s="280"/>
      <c r="D31" s="157"/>
      <c r="E31" s="57" t="s">
        <v>299</v>
      </c>
      <c r="F31" s="89"/>
      <c r="G31" s="184" t="s">
        <v>304</v>
      </c>
      <c r="H31" s="175"/>
      <c r="I31" s="291"/>
    </row>
    <row r="32" spans="1:9" ht="12.75">
      <c r="A32" s="253"/>
      <c r="B32" s="278"/>
      <c r="C32" s="280"/>
      <c r="D32" s="157"/>
      <c r="E32" s="57" t="s">
        <v>300</v>
      </c>
      <c r="F32" s="89"/>
      <c r="G32" s="49"/>
      <c r="H32" s="175"/>
      <c r="I32" s="291"/>
    </row>
    <row r="33" spans="1:9" ht="26.25">
      <c r="A33" s="253"/>
      <c r="B33" s="279"/>
      <c r="C33" s="281"/>
      <c r="D33" s="153"/>
      <c r="E33" s="57" t="s">
        <v>301</v>
      </c>
      <c r="F33" s="89"/>
      <c r="G33" s="49"/>
      <c r="H33" s="90"/>
      <c r="I33" s="304"/>
    </row>
    <row r="34" spans="1:9" ht="33" customHeight="1">
      <c r="A34" s="253"/>
      <c r="B34" s="278" t="s">
        <v>51</v>
      </c>
      <c r="C34" s="280" t="s">
        <v>132</v>
      </c>
      <c r="D34" s="157"/>
      <c r="E34" s="51" t="s">
        <v>133</v>
      </c>
      <c r="F34" s="51"/>
      <c r="G34" s="51"/>
      <c r="H34" s="175"/>
      <c r="I34" s="291" t="s">
        <v>145</v>
      </c>
    </row>
    <row r="35" spans="1:9" ht="12.75">
      <c r="A35" s="253"/>
      <c r="B35" s="278"/>
      <c r="C35" s="280"/>
      <c r="D35" s="157"/>
      <c r="E35" s="215" t="s">
        <v>306</v>
      </c>
      <c r="F35" s="89"/>
      <c r="G35" s="49"/>
      <c r="H35" s="175"/>
      <c r="I35" s="291"/>
    </row>
    <row r="36" spans="1:9" ht="12.75">
      <c r="A36" s="253"/>
      <c r="B36" s="278"/>
      <c r="C36" s="280"/>
      <c r="D36" s="157"/>
      <c r="E36" s="215" t="s">
        <v>307</v>
      </c>
      <c r="F36" s="89"/>
      <c r="G36" s="49"/>
      <c r="H36" s="175"/>
      <c r="I36" s="291"/>
    </row>
    <row r="37" spans="1:9" ht="26.25">
      <c r="A37" s="253"/>
      <c r="B37" s="278"/>
      <c r="C37" s="280"/>
      <c r="D37" s="157"/>
      <c r="E37" s="89" t="s">
        <v>134</v>
      </c>
      <c r="F37" s="89"/>
      <c r="G37" s="49"/>
      <c r="H37" s="175"/>
      <c r="I37" s="291"/>
    </row>
    <row r="38" spans="1:9" ht="39">
      <c r="A38" s="253"/>
      <c r="B38" s="278"/>
      <c r="C38" s="280"/>
      <c r="D38" s="157"/>
      <c r="E38" s="89" t="s">
        <v>135</v>
      </c>
      <c r="F38" s="89"/>
      <c r="G38" s="49" t="s">
        <v>143</v>
      </c>
      <c r="H38" s="175"/>
      <c r="I38" s="291"/>
    </row>
    <row r="39" spans="1:9" ht="26.25">
      <c r="A39" s="253"/>
      <c r="B39" s="278"/>
      <c r="C39" s="280"/>
      <c r="D39" s="157"/>
      <c r="E39" s="89" t="s">
        <v>136</v>
      </c>
      <c r="F39" s="89"/>
      <c r="G39" s="49" t="s">
        <v>141</v>
      </c>
      <c r="H39" s="175"/>
      <c r="I39" s="291"/>
    </row>
    <row r="40" spans="1:9" ht="26.25">
      <c r="A40" s="253"/>
      <c r="B40" s="278"/>
      <c r="C40" s="280"/>
      <c r="D40" s="157"/>
      <c r="E40" s="89" t="s">
        <v>137</v>
      </c>
      <c r="F40" s="89"/>
      <c r="G40" s="49"/>
      <c r="H40" s="175"/>
      <c r="I40" s="291"/>
    </row>
    <row r="41" spans="1:9" ht="12.75">
      <c r="A41" s="253"/>
      <c r="B41" s="278"/>
      <c r="C41" s="280"/>
      <c r="D41" s="157"/>
      <c r="E41" s="89" t="s">
        <v>138</v>
      </c>
      <c r="F41" s="89"/>
      <c r="G41" s="49"/>
      <c r="H41" s="175"/>
      <c r="I41" s="291"/>
    </row>
    <row r="42" spans="1:9" ht="26.25">
      <c r="A42" s="253"/>
      <c r="B42" s="278"/>
      <c r="C42" s="280"/>
      <c r="D42" s="157"/>
      <c r="E42" s="89" t="s">
        <v>139</v>
      </c>
      <c r="F42" s="89"/>
      <c r="G42" s="49" t="s">
        <v>144</v>
      </c>
      <c r="H42" s="175"/>
      <c r="I42" s="291"/>
    </row>
    <row r="43" spans="1:9" ht="26.25">
      <c r="A43" s="253"/>
      <c r="B43" s="278"/>
      <c r="C43" s="280"/>
      <c r="D43" s="157"/>
      <c r="E43" s="89" t="s">
        <v>140</v>
      </c>
      <c r="F43" s="89"/>
      <c r="G43" s="49" t="s">
        <v>142</v>
      </c>
      <c r="H43" s="175"/>
      <c r="I43" s="291"/>
    </row>
    <row r="44" spans="1:9" ht="26.25">
      <c r="A44" s="253"/>
      <c r="B44" s="264" t="s">
        <v>52</v>
      </c>
      <c r="C44" s="288" t="str">
        <f>checklist!C28</f>
        <v>De leerling maakt onder begeleiding aangepaste menu's rekening houdend met de specifieke doelgroepen (diëten, bepaalde voedingspatronen)</v>
      </c>
      <c r="D44" s="158"/>
      <c r="E44" s="49" t="s">
        <v>157</v>
      </c>
      <c r="F44" s="87"/>
      <c r="G44" s="268" t="s">
        <v>160</v>
      </c>
      <c r="H44" s="103"/>
      <c r="I44" s="270" t="s">
        <v>161</v>
      </c>
    </row>
    <row r="45" spans="1:9" ht="26.25">
      <c r="A45" s="253"/>
      <c r="B45" s="313"/>
      <c r="C45" s="294"/>
      <c r="D45" s="150"/>
      <c r="E45" s="49" t="s">
        <v>158</v>
      </c>
      <c r="F45" s="88"/>
      <c r="G45" s="323"/>
      <c r="H45" s="175"/>
      <c r="I45" s="277"/>
    </row>
    <row r="46" spans="1:9" ht="39">
      <c r="A46" s="253"/>
      <c r="B46" s="265"/>
      <c r="C46" s="269"/>
      <c r="D46" s="159"/>
      <c r="E46" s="49" t="s">
        <v>159</v>
      </c>
      <c r="F46" s="51"/>
      <c r="G46" s="328"/>
      <c r="H46" s="90"/>
      <c r="I46" s="271"/>
    </row>
    <row r="47" spans="1:9" ht="26.25">
      <c r="A47" s="253"/>
      <c r="B47" s="264" t="s">
        <v>53</v>
      </c>
      <c r="C47" s="288" t="str">
        <f>checklist!C29</f>
        <v>De leerling plaatst een bestelling</v>
      </c>
      <c r="D47" s="158"/>
      <c r="E47" s="49" t="s">
        <v>162</v>
      </c>
      <c r="F47" s="49"/>
      <c r="G47" s="49" t="s">
        <v>166</v>
      </c>
      <c r="H47" s="103"/>
      <c r="I47" s="270" t="s">
        <v>169</v>
      </c>
    </row>
    <row r="48" spans="1:9" ht="12.75">
      <c r="A48" s="253"/>
      <c r="B48" s="278"/>
      <c r="C48" s="280"/>
      <c r="D48" s="157"/>
      <c r="E48" s="49" t="s">
        <v>163</v>
      </c>
      <c r="F48" s="49"/>
      <c r="G48" s="49" t="s">
        <v>167</v>
      </c>
      <c r="H48" s="175"/>
      <c r="I48" s="291"/>
    </row>
    <row r="49" spans="1:9" ht="12.75">
      <c r="A49" s="253"/>
      <c r="B49" s="278"/>
      <c r="C49" s="280"/>
      <c r="D49" s="157"/>
      <c r="E49" s="49" t="s">
        <v>164</v>
      </c>
      <c r="F49" s="87"/>
      <c r="G49" s="268" t="s">
        <v>168</v>
      </c>
      <c r="H49" s="175"/>
      <c r="I49" s="291"/>
    </row>
    <row r="50" spans="1:9" ht="12.75">
      <c r="A50" s="253"/>
      <c r="B50" s="279"/>
      <c r="C50" s="281"/>
      <c r="D50" s="153"/>
      <c r="E50" s="49" t="s">
        <v>165</v>
      </c>
      <c r="F50" s="51"/>
      <c r="G50" s="328"/>
      <c r="H50" s="90"/>
      <c r="I50" s="304"/>
    </row>
    <row r="51" spans="1:9" ht="39">
      <c r="A51" s="253"/>
      <c r="B51" s="264" t="s">
        <v>54</v>
      </c>
      <c r="C51" s="288" t="str">
        <f>checklist!C30</f>
        <v>De leerling plant het dagelijks werk in de grootkeuken</v>
      </c>
      <c r="D51" s="158"/>
      <c r="E51" s="125" t="s">
        <v>170</v>
      </c>
      <c r="F51" s="125"/>
      <c r="G51" s="125" t="s">
        <v>172</v>
      </c>
      <c r="H51" s="181"/>
      <c r="I51" s="270" t="s">
        <v>174</v>
      </c>
    </row>
    <row r="52" spans="1:9" ht="26.25">
      <c r="A52" s="253"/>
      <c r="B52" s="278"/>
      <c r="C52" s="280"/>
      <c r="D52" s="157"/>
      <c r="E52" s="49" t="s">
        <v>171</v>
      </c>
      <c r="F52" s="49"/>
      <c r="G52" s="49" t="s">
        <v>173</v>
      </c>
      <c r="H52" s="90"/>
      <c r="I52" s="304"/>
    </row>
    <row r="53" spans="1:9" ht="26.25">
      <c r="A53" s="253"/>
      <c r="B53" s="264" t="s">
        <v>55</v>
      </c>
      <c r="C53" s="288" t="str">
        <f>checklist!C31</f>
        <v>De leerling plant zijn eigen werk</v>
      </c>
      <c r="D53" s="157"/>
      <c r="E53" s="88" t="s">
        <v>175</v>
      </c>
      <c r="F53" s="88"/>
      <c r="G53" s="51"/>
      <c r="H53" s="175"/>
      <c r="I53" s="92" t="s">
        <v>180</v>
      </c>
    </row>
    <row r="54" spans="1:9" ht="27.75" customHeight="1">
      <c r="A54" s="253"/>
      <c r="B54" s="278"/>
      <c r="C54" s="280"/>
      <c r="D54" s="157"/>
      <c r="E54" s="126" t="s">
        <v>176</v>
      </c>
      <c r="F54" s="142"/>
      <c r="G54" s="90" t="s">
        <v>178</v>
      </c>
      <c r="H54" s="175"/>
      <c r="I54" s="92"/>
    </row>
    <row r="55" spans="1:9" ht="26.25">
      <c r="A55" s="253"/>
      <c r="B55" s="278"/>
      <c r="C55" s="280"/>
      <c r="D55" s="157"/>
      <c r="E55" s="93" t="s">
        <v>177</v>
      </c>
      <c r="F55" s="93"/>
      <c r="G55" s="88" t="s">
        <v>179</v>
      </c>
      <c r="H55" s="175"/>
      <c r="I55" s="92"/>
    </row>
    <row r="56" spans="1:9" ht="30.75" customHeight="1">
      <c r="A56" s="253"/>
      <c r="B56" s="264" t="s">
        <v>56</v>
      </c>
      <c r="C56" s="288" t="str">
        <f>checklist!C32</f>
        <v>De leerling voorziet de nodige voedingsproducten en het nodige keukengereedschap om de geplande gerechten te kunnen realiseren</v>
      </c>
      <c r="D56" s="158"/>
      <c r="E56" s="324" t="s">
        <v>181</v>
      </c>
      <c r="F56" s="127"/>
      <c r="G56" s="49" t="s">
        <v>183</v>
      </c>
      <c r="H56" s="103"/>
      <c r="I56" s="270" t="s">
        <v>186</v>
      </c>
    </row>
    <row r="57" spans="1:9" ht="52.5">
      <c r="A57" s="253"/>
      <c r="B57" s="313"/>
      <c r="C57" s="294"/>
      <c r="D57" s="150"/>
      <c r="E57" s="269"/>
      <c r="F57" s="94"/>
      <c r="G57" s="51" t="s">
        <v>184</v>
      </c>
      <c r="H57" s="175"/>
      <c r="I57" s="277"/>
    </row>
    <row r="58" spans="1:9" ht="26.25">
      <c r="A58" s="253"/>
      <c r="B58" s="265"/>
      <c r="C58" s="269"/>
      <c r="D58" s="159"/>
      <c r="E58" s="94" t="s">
        <v>182</v>
      </c>
      <c r="F58" s="94"/>
      <c r="G58" s="51" t="s">
        <v>185</v>
      </c>
      <c r="H58" s="90"/>
      <c r="I58" s="271"/>
    </row>
    <row r="59" spans="1:9" ht="26.25">
      <c r="A59" s="253"/>
      <c r="B59" s="41" t="s">
        <v>57</v>
      </c>
      <c r="C59" s="186" t="str">
        <f>checklist!C33</f>
        <v>De leerling bereidt maaltijdcompoenten in een warme lijn.</v>
      </c>
      <c r="D59" s="158"/>
      <c r="E59" s="127" t="s">
        <v>187</v>
      </c>
      <c r="F59" s="127"/>
      <c r="G59" s="49" t="s">
        <v>192</v>
      </c>
      <c r="H59" s="103"/>
      <c r="I59" s="128" t="s">
        <v>198</v>
      </c>
    </row>
    <row r="60" spans="1:9" ht="26.25">
      <c r="A60" s="253"/>
      <c r="B60" s="189" t="s">
        <v>58</v>
      </c>
      <c r="C60" s="93" t="str">
        <f>checklist!C34</f>
        <v>De leerling bereidt maaltijdcompoenten in een koude lijn.</v>
      </c>
      <c r="D60" s="150"/>
      <c r="E60" s="126" t="s">
        <v>188</v>
      </c>
      <c r="F60" s="94"/>
      <c r="G60" s="51" t="s">
        <v>194</v>
      </c>
      <c r="H60" s="175"/>
      <c r="I60" s="96"/>
    </row>
    <row r="61" spans="1:9" ht="39">
      <c r="A61" s="253"/>
      <c r="B61" s="189" t="s">
        <v>59</v>
      </c>
      <c r="C61" s="93" t="str">
        <f>checklist!C35</f>
        <v>De leerling werkt met assemblageproducten.</v>
      </c>
      <c r="D61" s="150"/>
      <c r="E61" s="93" t="s">
        <v>189</v>
      </c>
      <c r="F61" s="93"/>
      <c r="G61" s="49" t="s">
        <v>196</v>
      </c>
      <c r="H61" s="175"/>
      <c r="I61" s="96"/>
    </row>
    <row r="62" spans="1:9" ht="26.25">
      <c r="A62" s="253"/>
      <c r="B62" s="189" t="s">
        <v>60</v>
      </c>
      <c r="C62" s="93" t="str">
        <f>checklist!C36</f>
        <v>De leerling bereidt maaltijden en maaltijdcomponenten aansluitend bij de doelgroep.</v>
      </c>
      <c r="D62" s="150"/>
      <c r="E62" s="126" t="s">
        <v>190</v>
      </c>
      <c r="F62" s="94"/>
      <c r="G62" s="51" t="s">
        <v>193</v>
      </c>
      <c r="H62" s="175"/>
      <c r="I62" s="96"/>
    </row>
    <row r="63" spans="1:9" ht="12.75">
      <c r="A63" s="253"/>
      <c r="B63" s="188"/>
      <c r="C63" s="93"/>
      <c r="D63" s="150"/>
      <c r="E63" s="324" t="s">
        <v>191</v>
      </c>
      <c r="F63" s="93"/>
      <c r="G63" s="51" t="s">
        <v>195</v>
      </c>
      <c r="H63" s="90"/>
      <c r="I63" s="97"/>
    </row>
    <row r="64" spans="1:9" ht="52.5">
      <c r="A64" s="253"/>
      <c r="B64" s="187"/>
      <c r="C64" s="94"/>
      <c r="D64" s="159"/>
      <c r="E64" s="269"/>
      <c r="F64" s="94"/>
      <c r="G64" s="51" t="s">
        <v>197</v>
      </c>
      <c r="H64" s="175"/>
      <c r="I64" s="92"/>
    </row>
    <row r="65" spans="1:9" ht="26.25">
      <c r="A65" s="253"/>
      <c r="B65" s="7" t="s">
        <v>61</v>
      </c>
      <c r="C65" s="129" t="str">
        <f>checklist!C37</f>
        <v>De leerling volgt de productie van de maaltijden op</v>
      </c>
      <c r="D65" s="160"/>
      <c r="E65" s="49" t="s">
        <v>199</v>
      </c>
      <c r="F65" s="49"/>
      <c r="G65" s="49" t="s">
        <v>200</v>
      </c>
      <c r="H65" s="182"/>
      <c r="I65" s="69" t="s">
        <v>201</v>
      </c>
    </row>
    <row r="66" spans="1:9" ht="26.25">
      <c r="A66" s="253"/>
      <c r="B66" s="264" t="s">
        <v>62</v>
      </c>
      <c r="C66" s="288" t="str">
        <f>checklist!C38</f>
        <v>De leerling portioneert de gerechten op correcte wijze</v>
      </c>
      <c r="D66" s="157"/>
      <c r="E66" s="88" t="s">
        <v>207</v>
      </c>
      <c r="F66" s="88"/>
      <c r="G66" s="49" t="s">
        <v>209</v>
      </c>
      <c r="H66" s="103"/>
      <c r="I66" s="270" t="s">
        <v>211</v>
      </c>
    </row>
    <row r="67" spans="1:9" ht="39">
      <c r="A67" s="253"/>
      <c r="B67" s="279"/>
      <c r="C67" s="269"/>
      <c r="D67" s="150"/>
      <c r="E67" s="87" t="s">
        <v>208</v>
      </c>
      <c r="F67" s="87"/>
      <c r="G67" s="49" t="s">
        <v>210</v>
      </c>
      <c r="H67" s="90"/>
      <c r="I67" s="304"/>
    </row>
    <row r="68" spans="1:9" ht="39">
      <c r="A68" s="253"/>
      <c r="B68" s="264" t="s">
        <v>63</v>
      </c>
      <c r="C68" s="288" t="str">
        <f>checklist!C39</f>
        <v>De leerling presenteert de gerechten op een esthetische en hygiënische manier</v>
      </c>
      <c r="D68" s="158"/>
      <c r="E68" s="87" t="s">
        <v>212</v>
      </c>
      <c r="F68" s="87"/>
      <c r="G68" s="49" t="s">
        <v>215</v>
      </c>
      <c r="H68" s="103"/>
      <c r="I68" s="270" t="s">
        <v>217</v>
      </c>
    </row>
    <row r="69" spans="1:9" ht="12.75">
      <c r="A69" s="253"/>
      <c r="B69" s="313"/>
      <c r="C69" s="329"/>
      <c r="D69" s="161"/>
      <c r="E69" s="87" t="s">
        <v>213</v>
      </c>
      <c r="F69" s="87"/>
      <c r="G69" s="268" t="s">
        <v>216</v>
      </c>
      <c r="H69" s="175"/>
      <c r="I69" s="291"/>
    </row>
    <row r="70" spans="1:9" ht="27.75" customHeight="1">
      <c r="A70" s="314"/>
      <c r="B70" s="265"/>
      <c r="C70" s="330"/>
      <c r="D70" s="162"/>
      <c r="E70" s="131" t="s">
        <v>214</v>
      </c>
      <c r="F70" s="171"/>
      <c r="G70" s="269"/>
      <c r="H70" s="142"/>
      <c r="I70" s="304"/>
    </row>
    <row r="71" spans="1:9" ht="26.25">
      <c r="A71" s="314"/>
      <c r="B71" s="264" t="s">
        <v>64</v>
      </c>
      <c r="C71" s="288" t="str">
        <f>checklist!C40</f>
        <v>De leerling zet de maaltijden in het distributiesysteem klaar</v>
      </c>
      <c r="D71" s="157"/>
      <c r="E71" s="131" t="s">
        <v>218</v>
      </c>
      <c r="F71" s="172"/>
      <c r="G71" s="132" t="s">
        <v>222</v>
      </c>
      <c r="H71" s="135"/>
      <c r="I71" s="270" t="s">
        <v>224</v>
      </c>
    </row>
    <row r="72" spans="1:9" ht="12.75" customHeight="1">
      <c r="A72" s="314"/>
      <c r="B72" s="278"/>
      <c r="C72" s="280"/>
      <c r="D72" s="161"/>
      <c r="E72" s="130" t="s">
        <v>219</v>
      </c>
      <c r="F72" s="173"/>
      <c r="G72" s="324" t="s">
        <v>223</v>
      </c>
      <c r="H72" s="141"/>
      <c r="I72" s="291"/>
    </row>
    <row r="73" spans="1:9" ht="52.5">
      <c r="A73" s="314"/>
      <c r="B73" s="278"/>
      <c r="C73" s="280"/>
      <c r="D73" s="161"/>
      <c r="E73" s="133" t="s">
        <v>220</v>
      </c>
      <c r="F73" s="130"/>
      <c r="G73" s="294"/>
      <c r="H73" s="141"/>
      <c r="I73" s="291"/>
    </row>
    <row r="74" spans="1:9" ht="39">
      <c r="A74" s="314"/>
      <c r="B74" s="278"/>
      <c r="C74" s="280"/>
      <c r="D74" s="161"/>
      <c r="E74" s="133" t="s">
        <v>221</v>
      </c>
      <c r="F74" s="174"/>
      <c r="G74" s="294"/>
      <c r="H74" s="141"/>
      <c r="I74" s="291"/>
    </row>
    <row r="75" spans="1:9" ht="26.25">
      <c r="A75" s="314"/>
      <c r="B75" s="7" t="s">
        <v>65</v>
      </c>
      <c r="C75" s="216" t="str">
        <f>checklist!C41</f>
        <v>De leerling werkt de maaltijden af binnen vastgestelde tijdstippen</v>
      </c>
      <c r="D75" s="217"/>
      <c r="E75" s="218" t="s">
        <v>177</v>
      </c>
      <c r="F75" s="218"/>
      <c r="G75" s="49" t="s">
        <v>225</v>
      </c>
      <c r="H75" s="182"/>
      <c r="I75" s="69" t="s">
        <v>224</v>
      </c>
    </row>
    <row r="76" spans="1:9" ht="12.75">
      <c r="A76" s="314"/>
      <c r="B76" s="264" t="s">
        <v>66</v>
      </c>
      <c r="C76" s="288" t="str">
        <f>checklist!C42</f>
        <v>De leerling doet aan restverwerking</v>
      </c>
      <c r="D76" s="158"/>
      <c r="E76" s="87" t="s">
        <v>202</v>
      </c>
      <c r="F76" s="87"/>
      <c r="G76" s="268" t="s">
        <v>205</v>
      </c>
      <c r="H76" s="103"/>
      <c r="I76" s="270" t="s">
        <v>206</v>
      </c>
    </row>
    <row r="77" spans="1:9" ht="12.75">
      <c r="A77" s="314"/>
      <c r="B77" s="313"/>
      <c r="C77" s="294"/>
      <c r="D77" s="150"/>
      <c r="E77" s="87" t="s">
        <v>203</v>
      </c>
      <c r="F77" s="88"/>
      <c r="G77" s="323"/>
      <c r="H77" s="175"/>
      <c r="I77" s="291"/>
    </row>
    <row r="78" spans="1:9" ht="13.5" thickBot="1">
      <c r="A78" s="315"/>
      <c r="B78" s="319"/>
      <c r="C78" s="318"/>
      <c r="D78" s="152"/>
      <c r="E78" s="70" t="s">
        <v>204</v>
      </c>
      <c r="F78" s="68"/>
      <c r="G78" s="331"/>
      <c r="H78" s="176"/>
      <c r="I78" s="332"/>
    </row>
    <row r="79" spans="3:9" ht="15">
      <c r="C79" s="72" t="s">
        <v>15</v>
      </c>
      <c r="D79" s="35"/>
      <c r="E79" s="91"/>
      <c r="F79" s="91"/>
      <c r="G79" s="91"/>
      <c r="H79" s="91"/>
      <c r="I79" s="91"/>
    </row>
    <row r="80" spans="3:4" ht="27" thickBot="1">
      <c r="C80" s="11" t="str">
        <f>checklist!C44</f>
        <v>Bij de maaltijddistributie klantvriendelijk werken.</v>
      </c>
      <c r="D80" s="38"/>
    </row>
    <row r="81" spans="1:9" ht="39">
      <c r="A81" s="257" t="s">
        <v>16</v>
      </c>
      <c r="B81" s="305" t="s">
        <v>67</v>
      </c>
      <c r="C81" s="308" t="str">
        <f>checklist!C45</f>
        <v>De leerling kan werken met de courante distributiesystemen, gebruikt in de grootkeukensector.</v>
      </c>
      <c r="D81" s="163"/>
      <c r="E81" s="109" t="s">
        <v>315</v>
      </c>
      <c r="F81" s="66"/>
      <c r="G81" s="109" t="s">
        <v>316</v>
      </c>
      <c r="H81" s="180"/>
      <c r="I81" s="293" t="s">
        <v>318</v>
      </c>
    </row>
    <row r="82" spans="1:9" ht="12.75">
      <c r="A82" s="258"/>
      <c r="B82" s="286"/>
      <c r="C82" s="309"/>
      <c r="D82" s="221"/>
      <c r="E82" s="223" t="s">
        <v>311</v>
      </c>
      <c r="F82" s="51"/>
      <c r="G82" s="51"/>
      <c r="H82" s="175"/>
      <c r="I82" s="291"/>
    </row>
    <row r="83" spans="1:9" ht="12.75">
      <c r="A83" s="258"/>
      <c r="B83" s="286"/>
      <c r="C83" s="309"/>
      <c r="D83" s="221"/>
      <c r="E83" s="223" t="s">
        <v>312</v>
      </c>
      <c r="F83" s="51"/>
      <c r="G83" s="51"/>
      <c r="H83" s="175"/>
      <c r="I83" s="291"/>
    </row>
    <row r="84" spans="1:9" ht="12.75">
      <c r="A84" s="258"/>
      <c r="B84" s="306"/>
      <c r="C84" s="310"/>
      <c r="D84" s="164"/>
      <c r="E84" s="223" t="s">
        <v>313</v>
      </c>
      <c r="F84" s="51"/>
      <c r="G84" s="51"/>
      <c r="H84" s="175"/>
      <c r="I84" s="277"/>
    </row>
    <row r="85" spans="1:9" ht="27" thickBot="1">
      <c r="A85" s="258"/>
      <c r="B85" s="307"/>
      <c r="C85" s="311"/>
      <c r="D85" s="165"/>
      <c r="E85" s="222" t="s">
        <v>314</v>
      </c>
      <c r="F85" s="51"/>
      <c r="G85" s="222" t="s">
        <v>317</v>
      </c>
      <c r="H85" s="90"/>
      <c r="I85" s="271"/>
    </row>
    <row r="86" spans="1:9" ht="39">
      <c r="A86" s="258"/>
      <c r="B86" s="305" t="s">
        <v>68</v>
      </c>
      <c r="C86" s="308" t="str">
        <f>checklist!C46</f>
        <v>De leerling bedient de klanten op een vriendelijke en correcte manier </v>
      </c>
      <c r="D86" s="163"/>
      <c r="E86" s="66" t="s">
        <v>228</v>
      </c>
      <c r="F86" s="66"/>
      <c r="G86" s="66" t="s">
        <v>236</v>
      </c>
      <c r="H86" s="180"/>
      <c r="I86" s="276" t="s">
        <v>238</v>
      </c>
    </row>
    <row r="87" spans="1:9" ht="39">
      <c r="A87" s="258"/>
      <c r="B87" s="306"/>
      <c r="C87" s="310"/>
      <c r="D87" s="164"/>
      <c r="E87" s="51" t="s">
        <v>229</v>
      </c>
      <c r="F87" s="51"/>
      <c r="G87" s="51" t="s">
        <v>237</v>
      </c>
      <c r="H87" s="175"/>
      <c r="I87" s="277"/>
    </row>
    <row r="88" spans="1:9" ht="26.25">
      <c r="A88" s="258"/>
      <c r="B88" s="307"/>
      <c r="C88" s="311"/>
      <c r="D88" s="165"/>
      <c r="E88" s="51" t="s">
        <v>230</v>
      </c>
      <c r="F88" s="51"/>
      <c r="G88" s="51" t="s">
        <v>235</v>
      </c>
      <c r="H88" s="90"/>
      <c r="I88" s="271"/>
    </row>
    <row r="89" spans="1:9" ht="26.25">
      <c r="A89" s="258"/>
      <c r="B89" s="285" t="s">
        <v>69</v>
      </c>
      <c r="C89" s="312" t="str">
        <f>checklist!C47</f>
        <v>De leerling voorziet de nodige dranken aangepast aan het doelpubliek</v>
      </c>
      <c r="D89" s="166"/>
      <c r="E89" s="49" t="s">
        <v>231</v>
      </c>
      <c r="F89" s="87"/>
      <c r="G89" s="268" t="s">
        <v>239</v>
      </c>
      <c r="H89" s="103"/>
      <c r="I89" s="270" t="s">
        <v>241</v>
      </c>
    </row>
    <row r="90" spans="1:9" ht="26.25">
      <c r="A90" s="258"/>
      <c r="B90" s="306"/>
      <c r="C90" s="310"/>
      <c r="D90" s="167"/>
      <c r="E90" s="103" t="s">
        <v>232</v>
      </c>
      <c r="F90" s="175"/>
      <c r="G90" s="294"/>
      <c r="H90" s="141"/>
      <c r="I90" s="277"/>
    </row>
    <row r="91" spans="1:9" ht="12.75">
      <c r="A91" s="258"/>
      <c r="B91" s="307"/>
      <c r="C91" s="311"/>
      <c r="D91" s="167"/>
      <c r="E91" s="103" t="s">
        <v>233</v>
      </c>
      <c r="F91" s="175"/>
      <c r="G91" s="269"/>
      <c r="H91" s="142"/>
      <c r="I91" s="271"/>
    </row>
    <row r="92" spans="1:9" ht="39.75" thickBot="1">
      <c r="A92" s="259"/>
      <c r="B92" s="134" t="s">
        <v>70</v>
      </c>
      <c r="C92" s="219" t="str">
        <f>checklist!C48</f>
        <v>De leerling hanteert het betalingssysteem</v>
      </c>
      <c r="D92" s="220"/>
      <c r="E92" s="120" t="s">
        <v>234</v>
      </c>
      <c r="F92" s="176"/>
      <c r="G92" s="68" t="s">
        <v>240</v>
      </c>
      <c r="H92" s="176"/>
      <c r="I92" s="71" t="s">
        <v>103</v>
      </c>
    </row>
    <row r="93" spans="3:4" ht="15">
      <c r="C93" s="72" t="s">
        <v>17</v>
      </c>
      <c r="D93" s="35"/>
    </row>
    <row r="94" spans="1:9" ht="39.75" thickBot="1">
      <c r="A94" s="226"/>
      <c r="B94" s="227"/>
      <c r="C94" s="228" t="str">
        <f>checklist!C50</f>
        <v>Veilig, milieubewust en voedselveilig handelen en de bijhorende administratie en registratie verrichten.</v>
      </c>
      <c r="D94" s="229"/>
      <c r="E94" s="119"/>
      <c r="F94" s="119"/>
      <c r="G94" s="119"/>
      <c r="H94" s="119"/>
      <c r="I94" s="119"/>
    </row>
    <row r="95" spans="1:9" ht="39">
      <c r="A95" s="253"/>
      <c r="B95" s="300" t="s">
        <v>71</v>
      </c>
      <c r="C95" s="301" t="str">
        <f>checklist!C51</f>
        <v>De leerling kan de veiligheidsvoorschriften toepassen.</v>
      </c>
      <c r="D95" s="157"/>
      <c r="E95" s="222" t="s">
        <v>327</v>
      </c>
      <c r="F95" s="88"/>
      <c r="G95" s="230" t="s">
        <v>331</v>
      </c>
      <c r="H95" s="175"/>
      <c r="I95" s="293" t="s">
        <v>335</v>
      </c>
    </row>
    <row r="96" spans="1:9" ht="26.25">
      <c r="A96" s="253"/>
      <c r="B96" s="278"/>
      <c r="C96" s="280"/>
      <c r="D96" s="157"/>
      <c r="E96" s="184" t="s">
        <v>328</v>
      </c>
      <c r="F96" s="88"/>
      <c r="G96" s="184" t="s">
        <v>332</v>
      </c>
      <c r="H96" s="175"/>
      <c r="I96" s="277"/>
    </row>
    <row r="97" spans="1:9" ht="26.25">
      <c r="A97" s="253"/>
      <c r="B97" s="278"/>
      <c r="C97" s="280"/>
      <c r="D97" s="157"/>
      <c r="E97" s="184" t="s">
        <v>329</v>
      </c>
      <c r="F97" s="88"/>
      <c r="G97" s="208" t="s">
        <v>333</v>
      </c>
      <c r="H97" s="141"/>
      <c r="I97" s="277"/>
    </row>
    <row r="98" spans="1:9" ht="26.25">
      <c r="A98" s="253"/>
      <c r="B98" s="279"/>
      <c r="C98" s="281"/>
      <c r="D98" s="153"/>
      <c r="E98" s="184" t="s">
        <v>330</v>
      </c>
      <c r="F98" s="51"/>
      <c r="G98" s="100" t="s">
        <v>334</v>
      </c>
      <c r="H98" s="94"/>
      <c r="I98" s="271"/>
    </row>
    <row r="99" spans="1:9" ht="52.5">
      <c r="A99" s="253"/>
      <c r="B99" s="278" t="s">
        <v>72</v>
      </c>
      <c r="C99" s="280" t="str">
        <f>checklist!C52</f>
        <v>De leerling kan de milieuvoorschriften toepassen.</v>
      </c>
      <c r="D99" s="154"/>
      <c r="E99" s="184" t="s">
        <v>336</v>
      </c>
      <c r="F99" s="51"/>
      <c r="G99" s="100" t="s">
        <v>337</v>
      </c>
      <c r="H99" s="141"/>
      <c r="I99" s="113" t="s">
        <v>335</v>
      </c>
    </row>
    <row r="100" spans="1:9" ht="26.25">
      <c r="A100" s="253"/>
      <c r="B100" s="279"/>
      <c r="C100" s="281"/>
      <c r="D100" s="146"/>
      <c r="E100" s="184" t="s">
        <v>330</v>
      </c>
      <c r="F100" s="49"/>
      <c r="G100" s="49"/>
      <c r="H100" s="182"/>
      <c r="I100" s="203" t="s">
        <v>174</v>
      </c>
    </row>
    <row r="101" spans="1:9" ht="30.75" customHeight="1">
      <c r="A101" s="253"/>
      <c r="B101" s="264" t="s">
        <v>73</v>
      </c>
      <c r="C101" s="288" t="str">
        <f>checklist!C53</f>
        <v>De leerling kan het voedselveilig werken conform de geldende wetgeving toepassen.</v>
      </c>
      <c r="D101" s="158"/>
      <c r="E101" s="184" t="s">
        <v>345</v>
      </c>
      <c r="F101" s="49"/>
      <c r="G101" s="282" t="s">
        <v>346</v>
      </c>
      <c r="H101" s="182"/>
      <c r="I101" s="203" t="s">
        <v>335</v>
      </c>
    </row>
    <row r="102" spans="1:9" ht="12.75">
      <c r="A102" s="253"/>
      <c r="B102" s="278"/>
      <c r="C102" s="280"/>
      <c r="D102" s="157"/>
      <c r="E102" s="215" t="s">
        <v>338</v>
      </c>
      <c r="F102" s="87"/>
      <c r="G102" s="283"/>
      <c r="H102" s="103"/>
      <c r="I102" s="272" t="s">
        <v>174</v>
      </c>
    </row>
    <row r="103" spans="1:9" ht="12.75">
      <c r="A103" s="253"/>
      <c r="B103" s="278"/>
      <c r="C103" s="280"/>
      <c r="D103" s="157"/>
      <c r="E103" s="215" t="s">
        <v>339</v>
      </c>
      <c r="F103" s="88"/>
      <c r="G103" s="283"/>
      <c r="H103" s="175"/>
      <c r="I103" s="291"/>
    </row>
    <row r="104" spans="1:9" ht="12.75">
      <c r="A104" s="253"/>
      <c r="B104" s="278"/>
      <c r="C104" s="280"/>
      <c r="D104" s="157"/>
      <c r="E104" s="215" t="s">
        <v>340</v>
      </c>
      <c r="F104" s="88"/>
      <c r="G104" s="283"/>
      <c r="H104" s="175"/>
      <c r="I104" s="291"/>
    </row>
    <row r="105" spans="1:9" ht="12.75">
      <c r="A105" s="253"/>
      <c r="B105" s="278"/>
      <c r="C105" s="280"/>
      <c r="D105" s="157"/>
      <c r="E105" s="215" t="s">
        <v>341</v>
      </c>
      <c r="F105" s="88"/>
      <c r="G105" s="283"/>
      <c r="H105" s="175"/>
      <c r="I105" s="291"/>
    </row>
    <row r="106" spans="1:9" ht="12.75">
      <c r="A106" s="253"/>
      <c r="B106" s="278"/>
      <c r="C106" s="280"/>
      <c r="D106" s="157"/>
      <c r="E106" s="215" t="s">
        <v>342</v>
      </c>
      <c r="F106" s="88"/>
      <c r="G106" s="283"/>
      <c r="H106" s="175"/>
      <c r="I106" s="291"/>
    </row>
    <row r="107" spans="1:9" ht="12.75">
      <c r="A107" s="253"/>
      <c r="B107" s="278"/>
      <c r="C107" s="280"/>
      <c r="D107" s="157"/>
      <c r="E107" s="215" t="s">
        <v>343</v>
      </c>
      <c r="F107" s="88"/>
      <c r="G107" s="283"/>
      <c r="H107" s="175"/>
      <c r="I107" s="291"/>
    </row>
    <row r="108" spans="1:9" ht="12.75">
      <c r="A108" s="253"/>
      <c r="B108" s="279"/>
      <c r="C108" s="281"/>
      <c r="D108" s="153"/>
      <c r="E108" s="215" t="s">
        <v>344</v>
      </c>
      <c r="F108" s="51"/>
      <c r="G108" s="284"/>
      <c r="H108" s="90"/>
      <c r="I108" s="304"/>
    </row>
    <row r="109" spans="1:9" ht="26.25">
      <c r="A109" s="253"/>
      <c r="B109" s="264" t="s">
        <v>74</v>
      </c>
      <c r="C109" s="288" t="str">
        <f>checklist!C54</f>
        <v>De leerling kan een intern autocontrolesysteem toepassen.</v>
      </c>
      <c r="D109" s="158"/>
      <c r="E109" s="184" t="s">
        <v>345</v>
      </c>
      <c r="F109" s="87"/>
      <c r="G109" s="52" t="s">
        <v>350</v>
      </c>
      <c r="H109" s="103"/>
      <c r="I109" s="203" t="s">
        <v>335</v>
      </c>
    </row>
    <row r="110" spans="1:9" ht="12.75">
      <c r="A110" s="253"/>
      <c r="B110" s="278"/>
      <c r="C110" s="280"/>
      <c r="D110" s="157"/>
      <c r="E110" s="215" t="s">
        <v>347</v>
      </c>
      <c r="F110" s="88"/>
      <c r="G110" s="88"/>
      <c r="H110" s="175"/>
      <c r="I110" s="53" t="s">
        <v>174</v>
      </c>
    </row>
    <row r="111" spans="1:9" ht="26.25">
      <c r="A111" s="253"/>
      <c r="B111" s="278"/>
      <c r="C111" s="280"/>
      <c r="D111" s="157"/>
      <c r="E111" s="215" t="s">
        <v>348</v>
      </c>
      <c r="F111" s="88"/>
      <c r="G111" s="230" t="s">
        <v>351</v>
      </c>
      <c r="H111" s="175"/>
      <c r="I111" s="92"/>
    </row>
    <row r="112" spans="1:9" ht="26.25">
      <c r="A112" s="253"/>
      <c r="B112" s="278"/>
      <c r="C112" s="280"/>
      <c r="D112" s="157"/>
      <c r="E112" s="215" t="s">
        <v>349</v>
      </c>
      <c r="F112" s="88"/>
      <c r="G112" s="230" t="s">
        <v>352</v>
      </c>
      <c r="H112" s="175"/>
      <c r="I112" s="92"/>
    </row>
    <row r="113" spans="1:9" ht="12.75">
      <c r="A113" s="253"/>
      <c r="B113" s="279"/>
      <c r="C113" s="281"/>
      <c r="D113" s="153"/>
      <c r="E113" s="49"/>
      <c r="F113" s="51"/>
      <c r="G113" s="51"/>
      <c r="H113" s="90"/>
      <c r="I113" s="191"/>
    </row>
    <row r="114" spans="1:9" ht="40.5" customHeight="1">
      <c r="A114" s="253"/>
      <c r="B114" s="285" t="s">
        <v>75</v>
      </c>
      <c r="C114" s="288" t="str">
        <f>checklist!C55</f>
        <v>De leerling kan materiaal, toestellen en lokalen reinigen en desinfecteren.</v>
      </c>
      <c r="D114" s="145"/>
      <c r="E114" s="184" t="s">
        <v>353</v>
      </c>
      <c r="F114" s="91"/>
      <c r="G114" s="222" t="s">
        <v>356</v>
      </c>
      <c r="H114" s="90"/>
      <c r="I114" s="231" t="s">
        <v>335</v>
      </c>
    </row>
    <row r="115" spans="1:9" ht="12.75">
      <c r="A115" s="253"/>
      <c r="B115" s="286"/>
      <c r="C115" s="280"/>
      <c r="D115" s="145"/>
      <c r="E115" s="184" t="s">
        <v>242</v>
      </c>
      <c r="F115" s="91"/>
      <c r="G115" s="215" t="s">
        <v>242</v>
      </c>
      <c r="H115" s="90"/>
      <c r="I115" s="231" t="s">
        <v>174</v>
      </c>
    </row>
    <row r="116" spans="1:9" ht="12.75">
      <c r="A116" s="253"/>
      <c r="B116" s="286"/>
      <c r="C116" s="280"/>
      <c r="D116" s="145"/>
      <c r="E116" s="184" t="s">
        <v>354</v>
      </c>
      <c r="F116" s="91"/>
      <c r="G116" s="215" t="s">
        <v>354</v>
      </c>
      <c r="H116" s="90"/>
      <c r="I116" s="92"/>
    </row>
    <row r="117" spans="1:9" ht="26.25">
      <c r="A117" s="253"/>
      <c r="B117" s="287"/>
      <c r="C117" s="281"/>
      <c r="D117" s="146"/>
      <c r="E117" s="184" t="s">
        <v>355</v>
      </c>
      <c r="F117" s="91"/>
      <c r="G117" s="184" t="s">
        <v>357</v>
      </c>
      <c r="H117" s="49"/>
      <c r="I117" s="191"/>
    </row>
    <row r="118" spans="1:9" ht="26.25">
      <c r="A118" s="253"/>
      <c r="B118" s="264" t="s">
        <v>76</v>
      </c>
      <c r="C118" s="288" t="str">
        <f>checklist!C56</f>
        <v>De leerling kan afgewerkte producten en niet verkochte producten bewaren volgens de heersende wetgeving.</v>
      </c>
      <c r="D118" s="158"/>
      <c r="E118" s="184" t="s">
        <v>358</v>
      </c>
      <c r="F118" s="49"/>
      <c r="G118" s="49"/>
      <c r="H118" s="103"/>
      <c r="I118" s="231" t="s">
        <v>335</v>
      </c>
    </row>
    <row r="119" spans="1:9" ht="26.25">
      <c r="A119" s="253"/>
      <c r="B119" s="278"/>
      <c r="C119" s="280"/>
      <c r="D119" s="157"/>
      <c r="E119" s="52" t="s">
        <v>359</v>
      </c>
      <c r="F119" s="87"/>
      <c r="G119" s="52" t="s">
        <v>363</v>
      </c>
      <c r="H119" s="175"/>
      <c r="I119" s="231" t="s">
        <v>174</v>
      </c>
    </row>
    <row r="120" spans="1:9" ht="26.25">
      <c r="A120" s="253"/>
      <c r="B120" s="278"/>
      <c r="C120" s="280"/>
      <c r="D120" s="157"/>
      <c r="E120" s="52" t="s">
        <v>360</v>
      </c>
      <c r="F120" s="87"/>
      <c r="G120" s="52" t="s">
        <v>364</v>
      </c>
      <c r="H120" s="175"/>
      <c r="I120" s="92"/>
    </row>
    <row r="121" spans="1:9" ht="26.25">
      <c r="A121" s="253"/>
      <c r="B121" s="278"/>
      <c r="C121" s="280"/>
      <c r="D121" s="157"/>
      <c r="E121" s="52" t="s">
        <v>361</v>
      </c>
      <c r="F121" s="87"/>
      <c r="G121" s="52" t="s">
        <v>365</v>
      </c>
      <c r="H121" s="175"/>
      <c r="I121" s="92"/>
    </row>
    <row r="122" spans="1:9" ht="26.25">
      <c r="A122" s="253"/>
      <c r="B122" s="265"/>
      <c r="C122" s="269"/>
      <c r="D122" s="150"/>
      <c r="E122" s="52" t="s">
        <v>362</v>
      </c>
      <c r="F122" s="87"/>
      <c r="G122" s="52" t="s">
        <v>366</v>
      </c>
      <c r="H122" s="175"/>
      <c r="I122" s="191"/>
    </row>
    <row r="123" spans="1:9" ht="12.75" customHeight="1">
      <c r="A123" s="253"/>
      <c r="B123" s="264" t="s">
        <v>77</v>
      </c>
      <c r="C123" s="288" t="str">
        <f>checklist!C57</f>
        <v>De leerling kan de administratie en registratie bijhouden, nodig voor het toepassen van de geldende wetgeving.</v>
      </c>
      <c r="D123" s="158"/>
      <c r="E123" s="184" t="s">
        <v>367</v>
      </c>
      <c r="F123" s="87"/>
      <c r="G123" s="52" t="s">
        <v>370</v>
      </c>
      <c r="H123" s="183"/>
      <c r="I123" s="231" t="s">
        <v>335</v>
      </c>
    </row>
    <row r="124" spans="1:9" ht="26.25">
      <c r="A124" s="296"/>
      <c r="B124" s="278"/>
      <c r="C124" s="280"/>
      <c r="D124" s="150"/>
      <c r="E124" s="52" t="s">
        <v>368</v>
      </c>
      <c r="F124" s="88"/>
      <c r="G124" s="230" t="s">
        <v>371</v>
      </c>
      <c r="H124" s="135"/>
      <c r="I124" s="231" t="s">
        <v>174</v>
      </c>
    </row>
    <row r="125" spans="1:9" ht="13.5" thickBot="1">
      <c r="A125" s="297"/>
      <c r="B125" s="298"/>
      <c r="C125" s="299"/>
      <c r="D125" s="152"/>
      <c r="E125" s="68" t="s">
        <v>369</v>
      </c>
      <c r="F125" s="68"/>
      <c r="G125" s="68"/>
      <c r="H125" s="137"/>
      <c r="I125" s="202"/>
    </row>
    <row r="126" spans="3:4" ht="15">
      <c r="C126" s="72" t="s">
        <v>18</v>
      </c>
      <c r="D126" s="35"/>
    </row>
    <row r="127" spans="3:4" ht="42.75" customHeight="1" thickBot="1">
      <c r="C127" s="83" t="str">
        <f>checklist!C59</f>
        <v>In de grootkeuken werken in een team: als medewerker, maar evengoed als leidinggevende voor een beperkt team.</v>
      </c>
      <c r="D127" s="39"/>
    </row>
    <row r="128" spans="1:9" ht="39">
      <c r="A128" s="251" t="s">
        <v>19</v>
      </c>
      <c r="B128" s="6" t="s">
        <v>78</v>
      </c>
      <c r="C128" s="32" t="str">
        <f>checklist!C60</f>
        <v>De leerling volgt de instructies op van de grootkeukenchef-kok of de verantwoordelijke van de grootkeuken</v>
      </c>
      <c r="D128" s="168"/>
      <c r="E128" s="66" t="s">
        <v>245</v>
      </c>
      <c r="F128" s="66"/>
      <c r="G128" s="66" t="s">
        <v>244</v>
      </c>
      <c r="H128" s="179"/>
      <c r="I128" s="67" t="s">
        <v>246</v>
      </c>
    </row>
    <row r="129" spans="1:9" ht="39">
      <c r="A129" s="249"/>
      <c r="B129" s="264" t="s">
        <v>79</v>
      </c>
      <c r="C129" s="288" t="str">
        <f>checklist!C61</f>
        <v>De leerling kan instructies geven aan teamleden en taken delegeren </v>
      </c>
      <c r="D129" s="302"/>
      <c r="E129" s="49" t="s">
        <v>247</v>
      </c>
      <c r="F129" s="262"/>
      <c r="G129" s="49" t="s">
        <v>248</v>
      </c>
      <c r="H129" s="262"/>
      <c r="I129" s="203" t="s">
        <v>379</v>
      </c>
    </row>
    <row r="130" spans="1:9" ht="26.25">
      <c r="A130" s="249"/>
      <c r="B130" s="279"/>
      <c r="C130" s="281"/>
      <c r="D130" s="303"/>
      <c r="E130" s="184" t="s">
        <v>378</v>
      </c>
      <c r="F130" s="263"/>
      <c r="G130" s="49"/>
      <c r="H130" s="263"/>
      <c r="I130" s="203" t="s">
        <v>380</v>
      </c>
    </row>
    <row r="131" spans="1:9" ht="26.25">
      <c r="A131" s="249"/>
      <c r="B131" s="264" t="s">
        <v>377</v>
      </c>
      <c r="C131" s="288" t="str">
        <f>checklist!C62</f>
        <v>De leerling kan als leidinggevende het werk van teamleden controleren.</v>
      </c>
      <c r="D131" s="302"/>
      <c r="E131" s="184" t="s">
        <v>381</v>
      </c>
      <c r="F131" s="262"/>
      <c r="G131" s="184" t="s">
        <v>383</v>
      </c>
      <c r="H131" s="262"/>
      <c r="I131" s="203" t="s">
        <v>385</v>
      </c>
    </row>
    <row r="132" spans="1:9" ht="26.25">
      <c r="A132" s="249"/>
      <c r="B132" s="279"/>
      <c r="C132" s="281"/>
      <c r="D132" s="303"/>
      <c r="E132" s="184" t="s">
        <v>382</v>
      </c>
      <c r="F132" s="263"/>
      <c r="G132" s="184" t="s">
        <v>384</v>
      </c>
      <c r="H132" s="263"/>
      <c r="I132" s="203" t="s">
        <v>386</v>
      </c>
    </row>
    <row r="133" spans="1:9" ht="26.25">
      <c r="A133" s="249"/>
      <c r="B133" s="264" t="s">
        <v>81</v>
      </c>
      <c r="C133" s="288" t="str">
        <f>checklist!C63</f>
        <v>De leerling neemt actief deel aan teamvergaderingen en pleegt overleg met teamleden en verantwoordelijke.</v>
      </c>
      <c r="D133" s="158"/>
      <c r="E133" s="49" t="s">
        <v>249</v>
      </c>
      <c r="F133" s="49"/>
      <c r="G133" s="49" t="s">
        <v>251</v>
      </c>
      <c r="H133" s="182"/>
      <c r="I133" s="69" t="s">
        <v>253</v>
      </c>
    </row>
    <row r="134" spans="1:9" ht="26.25">
      <c r="A134" s="249"/>
      <c r="B134" s="265"/>
      <c r="C134" s="269"/>
      <c r="D134" s="150"/>
      <c r="E134" s="87" t="s">
        <v>250</v>
      </c>
      <c r="F134" s="87"/>
      <c r="G134" s="87" t="s">
        <v>252</v>
      </c>
      <c r="H134" s="103"/>
      <c r="I134" s="95"/>
    </row>
    <row r="135" spans="1:9" ht="39.75" thickBot="1">
      <c r="A135" s="250"/>
      <c r="B135" s="8" t="s">
        <v>82</v>
      </c>
      <c r="C135" s="65" t="str">
        <f>checklist!C64</f>
        <v>De leerling rapporteert aan de grootkeukenchef of de verantwoordelijke grootkeuken.</v>
      </c>
      <c r="D135" s="151"/>
      <c r="E135" s="70" t="s">
        <v>254</v>
      </c>
      <c r="F135" s="70"/>
      <c r="G135" s="70" t="s">
        <v>255</v>
      </c>
      <c r="H135" s="120"/>
      <c r="I135" s="71" t="s">
        <v>256</v>
      </c>
    </row>
    <row r="136" spans="3:4" ht="15">
      <c r="C136" s="72" t="s">
        <v>20</v>
      </c>
      <c r="D136" s="35"/>
    </row>
    <row r="137" spans="3:5" ht="30" customHeight="1" thickBot="1">
      <c r="C137" s="83" t="str">
        <f>checklist!C66</f>
        <v>Binnen de context van een grootkeuken prijsbewust handelen.</v>
      </c>
      <c r="D137" s="39"/>
      <c r="E137" s="119"/>
    </row>
    <row r="138" spans="1:9" ht="39">
      <c r="A138" s="252" t="s">
        <v>21</v>
      </c>
      <c r="B138" s="300" t="s">
        <v>83</v>
      </c>
      <c r="C138" s="301" t="str">
        <f>checklist!C67</f>
        <v>De leerling toetst de keuze van de voedingsproducten aan de reële kostprijs.</v>
      </c>
      <c r="D138" s="149"/>
      <c r="E138" s="237" t="s">
        <v>396</v>
      </c>
      <c r="F138" s="136"/>
      <c r="G138" s="109" t="s">
        <v>398</v>
      </c>
      <c r="H138" s="180"/>
      <c r="I138" s="293" t="s">
        <v>400</v>
      </c>
    </row>
    <row r="139" spans="1:9" ht="39">
      <c r="A139" s="253"/>
      <c r="B139" s="278"/>
      <c r="C139" s="280"/>
      <c r="D139" s="157"/>
      <c r="E139" s="49" t="s">
        <v>263</v>
      </c>
      <c r="F139" s="88"/>
      <c r="G139" s="222" t="s">
        <v>399</v>
      </c>
      <c r="H139" s="175"/>
      <c r="I139" s="291"/>
    </row>
    <row r="140" spans="1:9" ht="13.5" thickBot="1">
      <c r="A140" s="253"/>
      <c r="B140" s="265"/>
      <c r="C140" s="269"/>
      <c r="D140" s="159"/>
      <c r="E140" s="100" t="s">
        <v>397</v>
      </c>
      <c r="F140" s="94"/>
      <c r="H140" s="90"/>
      <c r="I140" s="271"/>
    </row>
    <row r="141" spans="1:9" ht="26.25">
      <c r="A141" s="253"/>
      <c r="B141" s="264" t="s">
        <v>84</v>
      </c>
      <c r="C141" s="288" t="str">
        <f>checklist!C68</f>
        <v>De leerling kan van een menu de foodcost berekenen</v>
      </c>
      <c r="D141" s="158"/>
      <c r="E141" s="136" t="s">
        <v>259</v>
      </c>
      <c r="F141" s="87"/>
      <c r="G141" s="87" t="s">
        <v>260</v>
      </c>
      <c r="H141" s="262"/>
      <c r="I141" s="272" t="s">
        <v>262</v>
      </c>
    </row>
    <row r="142" spans="1:9" ht="12.75">
      <c r="A142" s="253"/>
      <c r="B142" s="313"/>
      <c r="C142" s="294"/>
      <c r="D142" s="150"/>
      <c r="E142" s="87" t="s">
        <v>264</v>
      </c>
      <c r="F142" s="88"/>
      <c r="G142" s="51" t="s">
        <v>261</v>
      </c>
      <c r="H142" s="275"/>
      <c r="I142" s="273"/>
    </row>
    <row r="143" spans="1:9" ht="12.75">
      <c r="A143" s="253"/>
      <c r="B143" s="265"/>
      <c r="C143" s="269"/>
      <c r="D143" s="150"/>
      <c r="E143" s="87" t="s">
        <v>265</v>
      </c>
      <c r="F143" s="88"/>
      <c r="G143" s="94"/>
      <c r="H143" s="275"/>
      <c r="I143" s="273"/>
    </row>
    <row r="144" spans="1:9" ht="26.25" customHeight="1">
      <c r="A144" s="253"/>
      <c r="B144" s="189" t="s">
        <v>388</v>
      </c>
      <c r="C144" s="135" t="str">
        <f>checklist!C69</f>
        <v>De leerling kan een menu opmaken binnen een bepaalde prijsmarge voor de foodcost. (U)</v>
      </c>
      <c r="D144" s="150"/>
      <c r="E144" s="52" t="s">
        <v>401</v>
      </c>
      <c r="F144" s="88"/>
      <c r="G144" s="99" t="s">
        <v>402</v>
      </c>
      <c r="H144" s="263"/>
      <c r="I144" s="274"/>
    </row>
    <row r="145" spans="1:9" ht="57" customHeight="1">
      <c r="A145" s="253"/>
      <c r="B145" s="264" t="s">
        <v>389</v>
      </c>
      <c r="C145" s="266" t="str">
        <f>checklist!C70</f>
        <v>De leerling gaat oordeelkundig om met energie, met materialen en toestellen</v>
      </c>
      <c r="D145" s="158"/>
      <c r="E145" s="184" t="s">
        <v>403</v>
      </c>
      <c r="F145" s="87"/>
      <c r="G145" s="268" t="s">
        <v>267</v>
      </c>
      <c r="H145" s="183"/>
      <c r="I145" s="270" t="s">
        <v>268</v>
      </c>
    </row>
    <row r="146" spans="1:9" ht="52.5">
      <c r="A146" s="253"/>
      <c r="B146" s="265"/>
      <c r="C146" s="267"/>
      <c r="D146" s="159"/>
      <c r="E146" s="49" t="s">
        <v>266</v>
      </c>
      <c r="F146" s="51"/>
      <c r="G146" s="269"/>
      <c r="H146" s="241"/>
      <c r="I146" s="271"/>
    </row>
    <row r="147" spans="1:9" ht="41.25" customHeight="1">
      <c r="A147" s="253"/>
      <c r="B147" s="278" t="s">
        <v>390</v>
      </c>
      <c r="C147" s="294" t="str">
        <f>checklist!C71</f>
        <v>De leerling ontvangt, controleert de goederen en kan ze stockeren.</v>
      </c>
      <c r="D147" s="150"/>
      <c r="E147" s="230" t="s">
        <v>404</v>
      </c>
      <c r="F147" s="88"/>
      <c r="G147" s="100" t="s">
        <v>406</v>
      </c>
      <c r="H147" s="135"/>
      <c r="I147" s="295" t="s">
        <v>408</v>
      </c>
    </row>
    <row r="148" spans="1:9" ht="26.25">
      <c r="A148" s="253"/>
      <c r="B148" s="279"/>
      <c r="C148" s="269"/>
      <c r="D148" s="150"/>
      <c r="E148" s="52" t="s">
        <v>405</v>
      </c>
      <c r="F148" s="88"/>
      <c r="G148" s="99" t="s">
        <v>407</v>
      </c>
      <c r="H148" s="135"/>
      <c r="I148" s="271"/>
    </row>
    <row r="149" spans="1:9" ht="26.25">
      <c r="A149" s="253"/>
      <c r="B149" s="264" t="s">
        <v>391</v>
      </c>
      <c r="C149" s="266" t="str">
        <f>checklist!C72</f>
        <v>De leerling assisteert bij het voorraadbeheer.</v>
      </c>
      <c r="D149" s="158"/>
      <c r="E149" s="184" t="s">
        <v>409</v>
      </c>
      <c r="F149" s="87"/>
      <c r="G149" s="52" t="s">
        <v>413</v>
      </c>
      <c r="H149" s="183"/>
      <c r="I149" s="272" t="s">
        <v>416</v>
      </c>
    </row>
    <row r="150" spans="1:9" ht="12.75">
      <c r="A150" s="253"/>
      <c r="B150" s="278"/>
      <c r="C150" s="289"/>
      <c r="D150" s="157"/>
      <c r="E150" s="52" t="s">
        <v>410</v>
      </c>
      <c r="F150" s="88"/>
      <c r="G150" s="230" t="s">
        <v>414</v>
      </c>
      <c r="H150" s="91"/>
      <c r="I150" s="291"/>
    </row>
    <row r="151" spans="1:9" ht="12.75">
      <c r="A151" s="253"/>
      <c r="B151" s="278"/>
      <c r="C151" s="289"/>
      <c r="D151" s="157"/>
      <c r="E151" s="52" t="s">
        <v>411</v>
      </c>
      <c r="F151" s="88"/>
      <c r="G151" s="230" t="s">
        <v>415</v>
      </c>
      <c r="H151" s="91"/>
      <c r="I151" s="291"/>
    </row>
    <row r="152" spans="1:9" ht="27" thickBot="1">
      <c r="A152" s="297"/>
      <c r="B152" s="319"/>
      <c r="C152" s="290"/>
      <c r="D152" s="152"/>
      <c r="E152" s="238" t="s">
        <v>412</v>
      </c>
      <c r="F152" s="68"/>
      <c r="G152" s="185"/>
      <c r="H152" s="137"/>
      <c r="I152" s="292"/>
    </row>
  </sheetData>
  <sheetProtection/>
  <mergeCells count="125">
    <mergeCell ref="I71:I74"/>
    <mergeCell ref="G72:G74"/>
    <mergeCell ref="C68:C70"/>
    <mergeCell ref="B68:B70"/>
    <mergeCell ref="G76:G78"/>
    <mergeCell ref="I76:I78"/>
    <mergeCell ref="G69:G70"/>
    <mergeCell ref="I68:I70"/>
    <mergeCell ref="I18:I19"/>
    <mergeCell ref="G44:G46"/>
    <mergeCell ref="I44:I46"/>
    <mergeCell ref="G49:G50"/>
    <mergeCell ref="I47:I50"/>
    <mergeCell ref="I51:I52"/>
    <mergeCell ref="I29:I33"/>
    <mergeCell ref="I66:I67"/>
    <mergeCell ref="C76:C78"/>
    <mergeCell ref="C20:C21"/>
    <mergeCell ref="E20:E21"/>
    <mergeCell ref="C29:C33"/>
    <mergeCell ref="C47:C50"/>
    <mergeCell ref="C56:C58"/>
    <mergeCell ref="E56:E57"/>
    <mergeCell ref="C53:C55"/>
    <mergeCell ref="D20:D21"/>
    <mergeCell ref="C66:C67"/>
    <mergeCell ref="E8:E9"/>
    <mergeCell ref="B13:B14"/>
    <mergeCell ref="C13:C14"/>
    <mergeCell ref="I13:I14"/>
    <mergeCell ref="F20:F21"/>
    <mergeCell ref="E63:E64"/>
    <mergeCell ref="I56:I58"/>
    <mergeCell ref="G20:G21"/>
    <mergeCell ref="B18:B19"/>
    <mergeCell ref="C18:C19"/>
    <mergeCell ref="B133:B134"/>
    <mergeCell ref="A138:A152"/>
    <mergeCell ref="B149:B152"/>
    <mergeCell ref="B141:B143"/>
    <mergeCell ref="A81:A92"/>
    <mergeCell ref="B56:B58"/>
    <mergeCell ref="B147:B148"/>
    <mergeCell ref="B76:B78"/>
    <mergeCell ref="B66:B67"/>
    <mergeCell ref="I16:I17"/>
    <mergeCell ref="B10:B11"/>
    <mergeCell ref="C10:C11"/>
    <mergeCell ref="G10:G12"/>
    <mergeCell ref="C8:C9"/>
    <mergeCell ref="B89:B91"/>
    <mergeCell ref="B29:B33"/>
    <mergeCell ref="B47:B50"/>
    <mergeCell ref="B53:B55"/>
    <mergeCell ref="B51:B52"/>
    <mergeCell ref="B71:B74"/>
    <mergeCell ref="B16:B17"/>
    <mergeCell ref="C16:C17"/>
    <mergeCell ref="A29:A78"/>
    <mergeCell ref="B44:B46"/>
    <mergeCell ref="A4:A12"/>
    <mergeCell ref="A16:A23"/>
    <mergeCell ref="B8:B9"/>
    <mergeCell ref="C44:C46"/>
    <mergeCell ref="C51:C52"/>
    <mergeCell ref="I34:I43"/>
    <mergeCell ref="B81:B85"/>
    <mergeCell ref="B20:B21"/>
    <mergeCell ref="C71:C74"/>
    <mergeCell ref="C81:C85"/>
    <mergeCell ref="C89:C91"/>
    <mergeCell ref="I81:I85"/>
    <mergeCell ref="G89:G91"/>
    <mergeCell ref="I89:I91"/>
    <mergeCell ref="B86:B88"/>
    <mergeCell ref="F129:F130"/>
    <mergeCell ref="F131:F132"/>
    <mergeCell ref="A1:C1"/>
    <mergeCell ref="A13:A15"/>
    <mergeCell ref="I102:I108"/>
    <mergeCell ref="B95:B98"/>
    <mergeCell ref="C95:C98"/>
    <mergeCell ref="I95:I98"/>
    <mergeCell ref="B34:B43"/>
    <mergeCell ref="C34:C43"/>
    <mergeCell ref="D129:D130"/>
    <mergeCell ref="D131:D132"/>
    <mergeCell ref="B118:B122"/>
    <mergeCell ref="C118:C122"/>
    <mergeCell ref="B109:B113"/>
    <mergeCell ref="C109:C113"/>
    <mergeCell ref="A95:A125"/>
    <mergeCell ref="B123:B125"/>
    <mergeCell ref="C123:C125"/>
    <mergeCell ref="B129:B130"/>
    <mergeCell ref="C129:C130"/>
    <mergeCell ref="B131:B132"/>
    <mergeCell ref="C131:C132"/>
    <mergeCell ref="B101:B108"/>
    <mergeCell ref="C101:C108"/>
    <mergeCell ref="A128:A135"/>
    <mergeCell ref="C149:C152"/>
    <mergeCell ref="I149:I152"/>
    <mergeCell ref="I138:I140"/>
    <mergeCell ref="C141:C143"/>
    <mergeCell ref="C147:C148"/>
    <mergeCell ref="I147:I148"/>
    <mergeCell ref="C138:C140"/>
    <mergeCell ref="I86:I88"/>
    <mergeCell ref="B99:B100"/>
    <mergeCell ref="C99:C100"/>
    <mergeCell ref="G101:G108"/>
    <mergeCell ref="B114:B117"/>
    <mergeCell ref="C114:C117"/>
    <mergeCell ref="C86:C88"/>
    <mergeCell ref="H129:H130"/>
    <mergeCell ref="H131:H132"/>
    <mergeCell ref="B145:B146"/>
    <mergeCell ref="C145:C146"/>
    <mergeCell ref="G145:G146"/>
    <mergeCell ref="I145:I146"/>
    <mergeCell ref="I141:I144"/>
    <mergeCell ref="H141:H144"/>
    <mergeCell ref="C133:C134"/>
    <mergeCell ref="B138:B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Emmaus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Vanderstraeten</dc:creator>
  <cp:keywords/>
  <dc:description/>
  <cp:lastModifiedBy>laptop</cp:lastModifiedBy>
  <dcterms:created xsi:type="dcterms:W3CDTF">2009-10-07T18:04:50Z</dcterms:created>
  <dcterms:modified xsi:type="dcterms:W3CDTF">2012-02-16T19:26:18Z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